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6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<sst xmlns="http://schemas.openxmlformats.org/spreadsheetml/2006/main" count="1437" uniqueCount="365">
  <si>
    <t>考試等級</t>
  </si>
  <si>
    <t>考試類別</t>
  </si>
  <si>
    <t>職系</t>
  </si>
  <si>
    <t>合計</t>
  </si>
  <si>
    <t>需用時段及人數</t>
  </si>
  <si>
    <t>職稱</t>
  </si>
  <si>
    <t>用人機關名稱</t>
  </si>
  <si>
    <t>職缺所在地</t>
  </si>
  <si>
    <t>類科</t>
  </si>
  <si>
    <t>報缺時間</t>
  </si>
  <si>
    <t>現缺</t>
  </si>
  <si>
    <t>103年04月至08月</t>
  </si>
  <si>
    <t>103年09月至12月</t>
  </si>
  <si>
    <t>104年01月至03月</t>
  </si>
  <si>
    <t>初等考試</t>
  </si>
  <si>
    <t>一般行政</t>
  </si>
  <si>
    <t>書記</t>
  </si>
  <si>
    <t>內政部警政署警察電訊所</t>
  </si>
  <si>
    <t>102/08/29 16:36:23</t>
  </si>
  <si>
    <t>臺北市</t>
  </si>
  <si>
    <t>102/08/29 16:43:42</t>
  </si>
  <si>
    <t>臺中市</t>
  </si>
  <si>
    <t>102/08/29 16:38:31</t>
  </si>
  <si>
    <t>臺南市</t>
  </si>
  <si>
    <t>經濟部加工出口區管理處高雄分處</t>
  </si>
  <si>
    <t>102/06/10 00:00:00</t>
  </si>
  <si>
    <t>高雄市</t>
  </si>
  <si>
    <t>經濟部水利署南區水資源局</t>
  </si>
  <si>
    <t>102/08/28 08:34:01</t>
  </si>
  <si>
    <t>交通部觀光局</t>
  </si>
  <si>
    <t>102/08/30 18:36:48</t>
  </si>
  <si>
    <t>交通部運輸研究所</t>
  </si>
  <si>
    <t>102/08/30 10:11:08</t>
  </si>
  <si>
    <t>交通部公路總局臺北市區監理所</t>
  </si>
  <si>
    <t>102/04/23 00:00:00</t>
  </si>
  <si>
    <t>行政院國軍退除役官兵輔導委員會臺中榮民總醫院</t>
  </si>
  <si>
    <t>102/08/28 15:45:13</t>
  </si>
  <si>
    <t>行政院勞工委員會</t>
  </si>
  <si>
    <t>102/04/19 00:00:00</t>
  </si>
  <si>
    <t>行政院勞工委員會職訓局泰山職業訓練中心</t>
  </si>
  <si>
    <t>102/04/18 00:00:00</t>
  </si>
  <si>
    <t>新北市</t>
  </si>
  <si>
    <t>行政院環境保護署環境保護人員訓練所</t>
  </si>
  <si>
    <t>102/09/04 17:56:15</t>
  </si>
  <si>
    <t>桃園縣</t>
  </si>
  <si>
    <t>宜蘭縣政府警察局(含所屬機關)</t>
  </si>
  <si>
    <t>102/09/04 13:52:43</t>
  </si>
  <si>
    <t>宜蘭縣</t>
  </si>
  <si>
    <t>桃園縣政府警察局</t>
  </si>
  <si>
    <t>102/08/22 11:15:36</t>
  </si>
  <si>
    <t>苗栗縣政府</t>
  </si>
  <si>
    <t>102/05/29 00:00:00</t>
  </si>
  <si>
    <t>苗栗縣</t>
  </si>
  <si>
    <t>苗栗縣政府國際文化觀光局</t>
  </si>
  <si>
    <t>102/08/20 09:46:57</t>
  </si>
  <si>
    <t>彰化縣政府</t>
  </si>
  <si>
    <t>102/07/02 00:00:00</t>
  </si>
  <si>
    <t>彰化縣</t>
  </si>
  <si>
    <t>彰化縣彰化市公所</t>
  </si>
  <si>
    <t>102/08/29 10:59:30</t>
  </si>
  <si>
    <t>雲林縣林內鄉公所</t>
  </si>
  <si>
    <t>102/06/05 00:00:00</t>
  </si>
  <si>
    <t>雲林縣</t>
  </si>
  <si>
    <t>屏東縣政府警察局恆春分局</t>
  </si>
  <si>
    <t>102/09/05 11:11:01</t>
  </si>
  <si>
    <t>屏東縣</t>
  </si>
  <si>
    <t>屏東縣屏東市立殯儀館</t>
  </si>
  <si>
    <t>102/09/05 10:54:36</t>
  </si>
  <si>
    <t>屏東縣崁頂鄉公所</t>
  </si>
  <si>
    <t>102/05/30 00:00:00</t>
  </si>
  <si>
    <t>屏東縣滿州鄉公所</t>
  </si>
  <si>
    <t>102/08/30 09:25:25</t>
  </si>
  <si>
    <t>臺東縣關山鎮公所</t>
  </si>
  <si>
    <t>102/06/27 00:00:00</t>
  </si>
  <si>
    <t>臺東縣</t>
  </si>
  <si>
    <t>基隆市衛生局</t>
  </si>
  <si>
    <t>102/08/26 13:33:58</t>
  </si>
  <si>
    <t>基隆市</t>
  </si>
  <si>
    <t>桃園縣政府教育局</t>
  </si>
  <si>
    <t>102/08/27 09:40:07</t>
  </si>
  <si>
    <t>桃園縣政府體育處</t>
  </si>
  <si>
    <t>102/08/01 00:00:00</t>
  </si>
  <si>
    <t>桃園縣政府研究發展考核委員會</t>
  </si>
  <si>
    <t>102/04/02 00:00:00</t>
  </si>
  <si>
    <t>桃園縣政府資訊中心</t>
  </si>
  <si>
    <t>102/08/23 13:34:55</t>
  </si>
  <si>
    <t>雲林縣議會</t>
  </si>
  <si>
    <t>102/08/19 00:00:00</t>
  </si>
  <si>
    <t>臺北市立圖書館</t>
  </si>
  <si>
    <t>臺北市政府工務局大地工程處</t>
  </si>
  <si>
    <t>102/05/16 00:00:00</t>
  </si>
  <si>
    <t>臺北市政府警察局</t>
  </si>
  <si>
    <t>102/09/02 17:06:21</t>
  </si>
  <si>
    <t>臺北市政府環境保護局</t>
  </si>
  <si>
    <t>102/05/08 00:00:00</t>
  </si>
  <si>
    <t>102/04/17 00:00:00</t>
  </si>
  <si>
    <t>102/06/06 00:00:00</t>
  </si>
  <si>
    <t>臺北市信義區公所</t>
  </si>
  <si>
    <t>102/04/10 00:00:00</t>
  </si>
  <si>
    <t>臺北市公共運輸處</t>
  </si>
  <si>
    <t>102/08/29 11:46:59</t>
  </si>
  <si>
    <t>102/08/29 11:48:52</t>
  </si>
  <si>
    <t>102/04/30 00:00:00</t>
  </si>
  <si>
    <t>102/08/30 10:37:43</t>
  </si>
  <si>
    <t>臺北市政府產業發展局</t>
  </si>
  <si>
    <t>102/04/16 00:00:00</t>
  </si>
  <si>
    <t>臺北市政府地政局</t>
  </si>
  <si>
    <t>102/08/07 00:00:00</t>
  </si>
  <si>
    <t>新北市政府殯葬管理處</t>
  </si>
  <si>
    <t>新北市政府教育局</t>
  </si>
  <si>
    <t>102/06/03 00:00:00</t>
  </si>
  <si>
    <t>新北市政府新建工程處</t>
  </si>
  <si>
    <t>102/08/29 09:54:47</t>
  </si>
  <si>
    <t>新北市政府警察局</t>
  </si>
  <si>
    <t>102/09/04 13:54:50</t>
  </si>
  <si>
    <t>新北市政府環境保護局</t>
  </si>
  <si>
    <t>102/08/30 09:50:07</t>
  </si>
  <si>
    <t>新北市政府研究發展考核委員會</t>
  </si>
  <si>
    <t>102/09/03 14:31:59</t>
  </si>
  <si>
    <t>新北市政府水利局</t>
  </si>
  <si>
    <t>102/06/14 00:00:00</t>
  </si>
  <si>
    <t>新北市議會</t>
  </si>
  <si>
    <t>102/09/02 17:30:08</t>
  </si>
  <si>
    <t>臺中市政府警察局(含所屬機關)</t>
  </si>
  <si>
    <t>臺中市政府消防局</t>
  </si>
  <si>
    <t>102/05/17 00:00:00</t>
  </si>
  <si>
    <t>臺中市東區區公所</t>
  </si>
  <si>
    <t>102/08/21 21:41:11</t>
  </si>
  <si>
    <t>臺南市政府</t>
  </si>
  <si>
    <t>102/08/27 10:53:15</t>
  </si>
  <si>
    <t>臺南市政府警察局(含所屬機關)</t>
  </si>
  <si>
    <t>102/08/26 16:30:03</t>
  </si>
  <si>
    <t>臺南市東山區公所</t>
  </si>
  <si>
    <t>102/07/29 00:00:00</t>
  </si>
  <si>
    <t>臺南市大內區公所</t>
  </si>
  <si>
    <t>102/09/02 13:59:50</t>
  </si>
  <si>
    <t>內政部役政署</t>
  </si>
  <si>
    <t>102/04/24 00:00:00</t>
  </si>
  <si>
    <t>南投縣</t>
  </si>
  <si>
    <t>財政部臺北國稅局</t>
  </si>
  <si>
    <t>102/05/02 00:00:00</t>
  </si>
  <si>
    <t>財政部國有財產署北區分署</t>
  </si>
  <si>
    <t>102/08/30 16:05:04</t>
  </si>
  <si>
    <t>國立自然科學博物館</t>
  </si>
  <si>
    <t>102/07/22 00:00:00</t>
  </si>
  <si>
    <t>國立臺中科技大學</t>
  </si>
  <si>
    <t>102/07/09 00:00:00</t>
  </si>
  <si>
    <t>國立馬祖高級中學</t>
  </si>
  <si>
    <t>101/12/24 14:45:33</t>
  </si>
  <si>
    <t>連江縣</t>
  </si>
  <si>
    <t>國立光復高級商工職業學校</t>
  </si>
  <si>
    <t>102/05/07 00:00:00</t>
  </si>
  <si>
    <t>花蓮縣</t>
  </si>
  <si>
    <t>國立成功商業水產職業學校</t>
  </si>
  <si>
    <t>國立和美實驗學校http://www.nhes.edu.tw</t>
  </si>
  <si>
    <t>法務部矯正署臺北監獄</t>
  </si>
  <si>
    <t>法務部矯正署明德外役監獄</t>
  </si>
  <si>
    <t>102/08/22 11:08:25</t>
  </si>
  <si>
    <t>法務部矯正署臺東監獄</t>
  </si>
  <si>
    <t>102/08/23 09:39:39</t>
  </si>
  <si>
    <t>法務部矯正署花蓮監獄</t>
  </si>
  <si>
    <t>法務部矯正署新竹看守所</t>
  </si>
  <si>
    <t>102/08/26 15:42:01</t>
  </si>
  <si>
    <t>新竹市</t>
  </si>
  <si>
    <t>法務部矯正署臺中看守所</t>
  </si>
  <si>
    <t>102/08/21 15:25:07</t>
  </si>
  <si>
    <t>衛生福利部基隆醫院</t>
  </si>
  <si>
    <t>102/06/24 00:00:00</t>
  </si>
  <si>
    <t>衛生福利部疾病管制署</t>
  </si>
  <si>
    <t>102/05/23 00:00:00</t>
  </si>
  <si>
    <t>衛生福利部食品藥物管理署</t>
  </si>
  <si>
    <t>衛生福利部中央健康保險署</t>
  </si>
  <si>
    <t>102/08/28 10:57:55</t>
  </si>
  <si>
    <t>國立國父紀念館</t>
  </si>
  <si>
    <t>102/09/03 15:58:10</t>
  </si>
  <si>
    <t>國立故宮博物院</t>
  </si>
  <si>
    <t>102/06/21 00:00:00</t>
  </si>
  <si>
    <t>彰化縣選舉委員會</t>
  </si>
  <si>
    <t>雲林縣選舉委員會</t>
  </si>
  <si>
    <t>嘉義縣選舉委員會</t>
  </si>
  <si>
    <t>102/08/26 12:34:22</t>
  </si>
  <si>
    <t>嘉義縣</t>
  </si>
  <si>
    <t>新竹市選舉委員會</t>
  </si>
  <si>
    <t>102/08/22 16:35:26</t>
  </si>
  <si>
    <t>國家通訊傳播委員會</t>
  </si>
  <si>
    <t>102/07/15 00:00:00</t>
  </si>
  <si>
    <t>合計</t>
  </si>
  <si>
    <t>社會行政</t>
  </si>
  <si>
    <t>嘉義縣大林鎮公所</t>
  </si>
  <si>
    <t>102/07/30 00:00:00</t>
  </si>
  <si>
    <t>屏東縣屏東市公所</t>
  </si>
  <si>
    <t>102/09/05 10:58:22</t>
  </si>
  <si>
    <t>桃園縣政府家庭暴力暨性侵害防治中心</t>
  </si>
  <si>
    <t>102/08/29 15:11:14</t>
  </si>
  <si>
    <t>新北市政府社會局</t>
  </si>
  <si>
    <t>新北市三峽區公所</t>
  </si>
  <si>
    <t>102/09/03 12:09:05</t>
  </si>
  <si>
    <t>臺中市大里區公所</t>
  </si>
  <si>
    <t>衛生福利部北區兒童之家</t>
  </si>
  <si>
    <t>衛生福利部南投啟智教養院</t>
  </si>
  <si>
    <t>人事行政</t>
  </si>
  <si>
    <t>臺北市政府人事處(含所屬機關)</t>
  </si>
  <si>
    <t>102/09/11 13:59:28</t>
  </si>
  <si>
    <t>102/09/11 13:57:38</t>
  </si>
  <si>
    <t>勞工行政</t>
  </si>
  <si>
    <t>桃園縣政府勞動及人力資源局</t>
  </si>
  <si>
    <t>102/08/23 11:17:01</t>
  </si>
  <si>
    <t>高雄市政府勞工局</t>
  </si>
  <si>
    <t>102/08/27 09:25:34</t>
  </si>
  <si>
    <t>教育行政</t>
  </si>
  <si>
    <t>宜蘭縣政府</t>
  </si>
  <si>
    <t>102/04/11 00:00:00</t>
  </si>
  <si>
    <t>花蓮縣政府</t>
  </si>
  <si>
    <t>102/07/31 00:00:00</t>
  </si>
  <si>
    <t>高雄市立鼓山高級中學</t>
  </si>
  <si>
    <t>102/02/25 00:00:00</t>
  </si>
  <si>
    <t>財稅行政</t>
  </si>
  <si>
    <t>宜蘭縣政府地方稅務局</t>
  </si>
  <si>
    <t>102/07/24 00:00:00</t>
  </si>
  <si>
    <t>苗栗縣政府稅務局</t>
  </si>
  <si>
    <t>102/01/03 10:08:19</t>
  </si>
  <si>
    <t>102/01/03 10:08:31</t>
  </si>
  <si>
    <t>南投縣集集鎮公所</t>
  </si>
  <si>
    <t>102/03/25 00:00:00</t>
  </si>
  <si>
    <t>臺東縣稅務局</t>
  </si>
  <si>
    <t>臺北市稅捐稽徵處</t>
  </si>
  <si>
    <t>新北市政府稅捐稽徵處三重分處</t>
  </si>
  <si>
    <t>102/01/15 15:27:29</t>
  </si>
  <si>
    <t>102/01/15 15:29:18</t>
  </si>
  <si>
    <t>新北市政府稅捐稽徵處中和分處</t>
  </si>
  <si>
    <t>102/01/15 15:30:37</t>
  </si>
  <si>
    <t>102/01/15 15:30:57</t>
  </si>
  <si>
    <t>新北市政府稅捐稽徵處淡水分處</t>
  </si>
  <si>
    <t>102/01/15 15:34:45</t>
  </si>
  <si>
    <t>102/01/15 15:37:37</t>
  </si>
  <si>
    <t>102/01/15 15:38:26</t>
  </si>
  <si>
    <t>新北市政府稅捐稽徵處新店分處</t>
  </si>
  <si>
    <t>102/01/15 15:33:27</t>
  </si>
  <si>
    <t>新北市政府稅捐稽徵處新莊分處</t>
  </si>
  <si>
    <t>102/01/15 15:31:41</t>
  </si>
  <si>
    <t>102/01/15 15:32:21</t>
  </si>
  <si>
    <t>新北市政府稅捐稽徵處總處</t>
  </si>
  <si>
    <t>102/01/15 15:24:57</t>
  </si>
  <si>
    <t>102/01/15 15:26:15</t>
  </si>
  <si>
    <t>臺中市政府地方稅務局</t>
  </si>
  <si>
    <t>102/04/26 00:00:00</t>
  </si>
  <si>
    <t>財政部高雄國稅局(含所屬機關)</t>
  </si>
  <si>
    <t>102/08/27 11:39:53</t>
  </si>
  <si>
    <t>財政部高雄國稅局三民分局</t>
  </si>
  <si>
    <t>102/07/16 00:00:00</t>
  </si>
  <si>
    <t>財政部北區國稅局汐止稽徵所</t>
  </si>
  <si>
    <t>102/08/29 10:56:10</t>
  </si>
  <si>
    <t>財政部北區國稅局新莊稽徵所</t>
  </si>
  <si>
    <t>102/08/29 10:51:08</t>
  </si>
  <si>
    <t>財政部北區國稅局竹東稽徵所</t>
  </si>
  <si>
    <t>102/04/01 00:00:00</t>
  </si>
  <si>
    <t>新竹縣</t>
  </si>
  <si>
    <t>財政部北區國稅局楊梅稽徵所</t>
  </si>
  <si>
    <t>102/08/29 11:00:15</t>
  </si>
  <si>
    <t>財政部北區國稅局金門稽徵所</t>
  </si>
  <si>
    <t>102/02/23 00:00:00</t>
  </si>
  <si>
    <t>金門縣</t>
  </si>
  <si>
    <t>金融保險</t>
  </si>
  <si>
    <t>102/04/29 00:00:00</t>
  </si>
  <si>
    <t>102/08/23 17:52:19</t>
  </si>
  <si>
    <t>102/08/28 11:40:22</t>
  </si>
  <si>
    <t>練習員</t>
  </si>
  <si>
    <t>中央銀行</t>
  </si>
  <si>
    <t>102/08/20 11:35:19</t>
  </si>
  <si>
    <t>統計</t>
  </si>
  <si>
    <t>臺北市政府主計處</t>
  </si>
  <si>
    <t>102/03/05 00:00:00</t>
  </si>
  <si>
    <t>102/08/06 00:00:00</t>
  </si>
  <si>
    <t>102/09/04 10:29:07</t>
  </si>
  <si>
    <t>臺北市政府主計處暨所屬主計機構(含所屬機關)</t>
  </si>
  <si>
    <t>102/05/24 00:00:00</t>
  </si>
  <si>
    <t>法務部矯正署統計室</t>
  </si>
  <si>
    <t>102/09/04 10:54:21</t>
  </si>
  <si>
    <t>會計</t>
  </si>
  <si>
    <t>交通部觀光局主計室</t>
  </si>
  <si>
    <t>102/09/04 10:59:25</t>
  </si>
  <si>
    <t>交通部臺灣鐵路管理局主計室</t>
  </si>
  <si>
    <t>102/09/04 11:04:43</t>
  </si>
  <si>
    <t>桃園縣大園鄉公所會計室</t>
  </si>
  <si>
    <t>102/09/04 10:45:21</t>
  </si>
  <si>
    <t>臺北市政府工務局新建工程處會計室(含所屬機關)</t>
  </si>
  <si>
    <t>102/04/03 00:00:00</t>
  </si>
  <si>
    <t>臺北市政府警察局會計室(含所屬機關)</t>
  </si>
  <si>
    <t>102/51/01 01:10:51</t>
  </si>
  <si>
    <t>新北市政府主計處暨所屬主計機構(含所屬機關)</t>
  </si>
  <si>
    <t>102/09/04 10:34:34</t>
  </si>
  <si>
    <t>國防部主計局</t>
  </si>
  <si>
    <t>102/09/04 11:12:48</t>
  </si>
  <si>
    <t>廉政</t>
  </si>
  <si>
    <t>雇員</t>
  </si>
  <si>
    <t>交通部臺灣區國道高速公路局政風室</t>
  </si>
  <si>
    <t>102/09/02 11:54:31</t>
  </si>
  <si>
    <t>交通部臺灣區國道高速公路局南區工程處政風室</t>
  </si>
  <si>
    <t>102/09/02 11:55:50</t>
  </si>
  <si>
    <t>臺北市政府警察局政風室</t>
  </si>
  <si>
    <t>102/09/04 10:14:48</t>
  </si>
  <si>
    <t>臺北市市場處政風室</t>
  </si>
  <si>
    <t>102/09/04 10:15:05</t>
  </si>
  <si>
    <t>臺南市政府政風處</t>
  </si>
  <si>
    <t>102/09/02 12:01:39</t>
  </si>
  <si>
    <t>高雄市政府財政局政風室</t>
  </si>
  <si>
    <t>102/01/25 17:07:27</t>
  </si>
  <si>
    <t>國防部政風室</t>
  </si>
  <si>
    <t>102/09/04 14:35:53</t>
  </si>
  <si>
    <t>經建行政</t>
  </si>
  <si>
    <t>臺東縣海端鄉公所</t>
  </si>
  <si>
    <t>102/07/03 00:00:00</t>
  </si>
  <si>
    <t>新北市石碇區公所</t>
  </si>
  <si>
    <t>臺南市南化區公所</t>
  </si>
  <si>
    <t>102/05/06 00:00:00</t>
  </si>
  <si>
    <t>地政</t>
  </si>
  <si>
    <t>交通部民用航空局</t>
  </si>
  <si>
    <t>彰化縣彰化地政事務所</t>
  </si>
  <si>
    <t>102/08/13 00:00:00</t>
  </si>
  <si>
    <t>嘉義縣政府</t>
  </si>
  <si>
    <t>102/09/04 13:24:07</t>
  </si>
  <si>
    <t>102/08/21 17:31:47</t>
  </si>
  <si>
    <t>臺中市大甲地政事務所</t>
  </si>
  <si>
    <t>102/08/05 00:00:00</t>
  </si>
  <si>
    <t>臺南市東南地政事務所</t>
  </si>
  <si>
    <t>102/08/29 11:26:57</t>
  </si>
  <si>
    <t>圖書資訊管理</t>
  </si>
  <si>
    <t>花蓮縣文化局</t>
  </si>
  <si>
    <t>102/08/23 16:09:55</t>
  </si>
  <si>
    <t>桃園縣政府文化局</t>
  </si>
  <si>
    <t>102/09/04 15:03:30</t>
  </si>
  <si>
    <t>102/08/27 10:14:12</t>
  </si>
  <si>
    <t>新北市立圖書館</t>
  </si>
  <si>
    <t>102/09/09 17:07:50</t>
  </si>
  <si>
    <t>國家圖書館</t>
  </si>
  <si>
    <t>102/07/26 00:00:00</t>
  </si>
  <si>
    <t>國立公共資訊圖書館</t>
  </si>
  <si>
    <t>102/08/27 15:19:42</t>
  </si>
  <si>
    <t>交通行政</t>
  </si>
  <si>
    <t>交通部公路總局臺北區監理所</t>
  </si>
  <si>
    <t>102/08/08 00:00:00</t>
  </si>
  <si>
    <t>102/08/27 13:44:18</t>
  </si>
  <si>
    <t>交通部公路總局新竹區監理所</t>
  </si>
  <si>
    <t>102/08/22 15:42:46</t>
  </si>
  <si>
    <t>102/08/22 11:21:19</t>
  </si>
  <si>
    <t>電子工程</t>
  </si>
  <si>
    <t>線務員</t>
  </si>
  <si>
    <t>內政部警政署警察電訊所(含所屬機關)</t>
  </si>
  <si>
    <t>101/12/11 09:53:46</t>
  </si>
  <si>
    <t>北部地區</t>
  </si>
  <si>
    <t>102/08/30 14:06:18</t>
  </si>
  <si>
    <t>101/12/11 09:53:52</t>
  </si>
  <si>
    <t>東部地區</t>
  </si>
  <si>
    <t>101/12/11 09:53:39</t>
  </si>
  <si>
    <t>102/08/30 14:19:11</t>
  </si>
  <si>
    <t>102/08/30 14:17:43</t>
  </si>
  <si>
    <t>102/08/30 14:29:04</t>
  </si>
  <si>
    <t>102/08/30 14:21:34</t>
  </si>
  <si>
    <t>102/08/30 14:31:42</t>
  </si>
  <si>
    <t>101/12/11 09:54:00</t>
  </si>
  <si>
    <t>澎湖縣</t>
  </si>
  <si>
    <t>102/09/03 14:13:09</t>
  </si>
  <si>
    <t>總計</t>
  </si>
  <si>
    <t>總統府</t>
  </si>
  <si>
    <t>103年公務人員初等考試考試任用計畫彙總表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</si>
</sst>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28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1"/>
      <name val="細明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188" fontId="5" fillId="0" borderId="8" xfId="0" applyNumberFormat="1" applyFont="1" applyBorder="1" applyAlignment="1">
      <alignment horizontal="center" vertical="center"/>
    </xf>
    <xf numFmtId="0" fontId="5" fillId="0" borderId="8" xfId="33" applyNumberFormat="1" applyFont="1" applyBorder="1" applyAlignment="1">
      <alignment horizontal="center" vertical="center" wrapText="1"/>
      <protection/>
    </xf>
    <xf numFmtId="188" fontId="5" fillId="0" borderId="8" xfId="0" applyNumberFormat="1" applyFont="1" applyBorder="1" applyAlignment="1">
      <alignment horizontal="center" vertical="center" wrapText="1"/>
    </xf>
    <xf numFmtId="188" fontId="10" fillId="0" borderId="8" xfId="0" applyNumberFormat="1" applyFont="1" applyBorder="1" applyAlignment="1">
      <alignment horizontal="center" vertical="center"/>
    </xf>
    <xf numFmtId="0" fontId="5" fillId="17" borderId="8" xfId="0" applyNumberFormat="1" applyFont="1" applyFill="1" applyBorder="1" applyAlignment="1">
      <alignment horizontal="center" vertical="center" wrapText="1"/>
    </xf>
    <xf numFmtId="188" fontId="10" fillId="17" borderId="8" xfId="0" applyNumberFormat="1" applyFont="1" applyFill="1" applyBorder="1" applyAlignment="1">
      <alignment horizontal="center" vertical="center"/>
    </xf>
    <xf numFmtId="0" fontId="5" fillId="17" borderId="10" xfId="0" applyNumberFormat="1" applyFont="1" applyFill="1" applyBorder="1" applyAlignment="1">
      <alignment horizontal="center" vertical="center" wrapText="1"/>
    </xf>
    <xf numFmtId="188" fontId="10" fillId="17" borderId="10" xfId="0" applyNumberFormat="1" applyFont="1" applyFill="1" applyBorder="1" applyAlignment="1">
      <alignment horizontal="center" vertical="center"/>
    </xf>
    <xf numFmtId="0" fontId="5" fillId="0" borderId="8" xfId="34" applyNumberFormat="1" applyFont="1" applyBorder="1" applyAlignment="1">
      <alignment horizontal="center" vertical="center" wrapText="1"/>
      <protection/>
    </xf>
    <xf numFmtId="0" fontId="7" fillId="0" borderId="0" xfId="34" applyFont="1" applyBorder="1" applyAlignment="1" quotePrefix="1">
      <alignment horizontal="center" vertical="center"/>
      <protection/>
    </xf>
    <xf numFmtId="0" fontId="5" fillId="0" borderId="8" xfId="34" applyNumberFormat="1" applyFont="1" applyBorder="1" applyAlignment="1">
      <alignment horizontal="center" vertical="center" wrapText="1"/>
      <protection/>
    </xf>
    <xf numFmtId="0" fontId="9" fillId="0" borderId="8" xfId="0" applyFont="1" applyBorder="1" applyAlignment="1">
      <alignment vertical="center"/>
    </xf>
    <xf numFmtId="188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7" fillId="0" borderId="0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0"/>
  <sheetViews>
    <sheetView tabSelected="1" view="pageLayout" zoomScaleNormal="86" workbookViewId="0" topLeftCell="A1">
      <selection activeCell="B8" sqref="B8"/>
    </sheetView>
  </sheetViews>
  <sheetFormatPr defaultColWidth="9.00390625" defaultRowHeight="16.5"/>
  <cols>
    <col min="1" max="1" width="4.625" style="4" customWidth="1"/>
    <col min="2" max="2" width="9.125" style="4" customWidth="1"/>
    <col min="3" max="3" width="9.00390625" style="4" customWidth="1"/>
    <col min="4" max="4" width="6.625" style="4" customWidth="1"/>
    <col min="5" max="5" width="12.125" style="4" customWidth="1"/>
    <col min="6" max="6" width="8.875" style="4" hidden="1" customWidth="1"/>
    <col min="7" max="7" width="7.625" style="4" customWidth="1"/>
    <col min="8" max="8" width="7.75390625" style="5" customWidth="1"/>
    <col min="9" max="9" width="9.00390625" style="5" customWidth="1"/>
    <col min="10" max="10" width="8.50390625" style="5" customWidth="1"/>
    <col min="11" max="11" width="8.25390625" style="5" customWidth="1"/>
    <col min="12" max="13" width="5.625" style="5" hidden="1" customWidth="1"/>
    <col min="14" max="14" width="7.00390625" style="5" customWidth="1"/>
  </cols>
  <sheetData>
    <row r="1" spans="1:14" ht="42" customHeight="1">
      <c r="A1" s="22" t="s">
        <v>364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20.25" customHeight="1">
      <c r="A2" s="17" t="s">
        <v>0</v>
      </c>
      <c r="B2" s="20" t="s">
        <v>1</v>
      </c>
      <c r="C2" s="20"/>
      <c r="D2" s="21" t="s">
        <v>5</v>
      </c>
      <c r="E2" s="17" t="s">
        <v>6</v>
      </c>
      <c r="F2" s="17" t="s">
        <v>9</v>
      </c>
      <c r="G2" s="21" t="s">
        <v>7</v>
      </c>
      <c r="H2" s="19" t="s">
        <v>4</v>
      </c>
      <c r="I2" s="18"/>
      <c r="J2" s="18"/>
      <c r="K2" s="18"/>
      <c r="L2" s="18"/>
      <c r="M2" s="18"/>
      <c r="N2" s="18"/>
    </row>
    <row r="3" spans="1:14" s="3" customFormat="1" ht="64.5" customHeight="1">
      <c r="A3" s="17"/>
      <c r="B3" s="8" t="s">
        <v>2</v>
      </c>
      <c r="C3" s="6" t="s">
        <v>8</v>
      </c>
      <c r="D3" s="21"/>
      <c r="E3" s="18"/>
      <c r="F3" s="17"/>
      <c r="G3" s="21"/>
      <c r="H3" s="9" t="s">
        <v>10</v>
      </c>
      <c r="I3" s="9" t="s">
        <v>11</v>
      </c>
      <c r="J3" s="9" t="s">
        <v>12</v>
      </c>
      <c r="K3" s="9" t="s">
        <v>13</v>
      </c>
      <c r="L3" s="9"/>
      <c r="M3" s="9"/>
      <c r="N3" s="7" t="s">
        <v>3</v>
      </c>
    </row>
    <row r="4" spans="1:14" s="3" customFormat="1" ht="47.25" customHeight="1">
      <c r="A4" s="6" t="s">
        <v>14</v>
      </c>
      <c r="B4" s="6" t="s">
        <v>15</v>
      </c>
      <c r="C4" s="6" t="s">
        <v>15</v>
      </c>
      <c r="D4" s="6" t="s">
        <v>16</v>
      </c>
      <c r="E4" s="6" t="s">
        <v>363</v>
      </c>
      <c r="F4" s="15"/>
      <c r="G4" s="6" t="s">
        <v>19</v>
      </c>
      <c r="H4" s="9">
        <v>0</v>
      </c>
      <c r="I4" s="9">
        <v>1</v>
      </c>
      <c r="J4" s="9">
        <v>0</v>
      </c>
      <c r="K4" s="9">
        <v>0</v>
      </c>
      <c r="L4" s="9"/>
      <c r="M4" s="9"/>
      <c r="N4" s="7">
        <f>SUM(H4:K4)</f>
        <v>1</v>
      </c>
    </row>
    <row r="5" spans="1:14" s="1" customFormat="1" ht="47.25" customHeight="1">
      <c r="A5" s="6" t="s">
        <v>14</v>
      </c>
      <c r="B5" s="6" t="s">
        <v>15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7">
        <f aca="true" t="shared" si="0" ref="N5:N68">SUM(H5:K5)</f>
        <v>1</v>
      </c>
    </row>
    <row r="6" spans="1:14" s="1" customFormat="1" ht="47.25">
      <c r="A6" s="6" t="s">
        <v>14</v>
      </c>
      <c r="B6" s="6" t="s">
        <v>15</v>
      </c>
      <c r="C6" s="6" t="s">
        <v>15</v>
      </c>
      <c r="D6" s="6" t="s">
        <v>16</v>
      </c>
      <c r="E6" s="6" t="s">
        <v>17</v>
      </c>
      <c r="F6" s="6" t="s">
        <v>20</v>
      </c>
      <c r="G6" s="6" t="s">
        <v>21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7">
        <f t="shared" si="0"/>
        <v>1</v>
      </c>
    </row>
    <row r="7" spans="1:14" s="1" customFormat="1" ht="47.25">
      <c r="A7" s="6" t="s">
        <v>14</v>
      </c>
      <c r="B7" s="6" t="s">
        <v>15</v>
      </c>
      <c r="C7" s="6" t="s">
        <v>15</v>
      </c>
      <c r="D7" s="6" t="s">
        <v>16</v>
      </c>
      <c r="E7" s="6" t="s">
        <v>17</v>
      </c>
      <c r="F7" s="6" t="s">
        <v>22</v>
      </c>
      <c r="G7" s="6" t="s">
        <v>23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7">
        <f t="shared" si="0"/>
        <v>1</v>
      </c>
    </row>
    <row r="8" spans="1:14" s="1" customFormat="1" ht="47.25">
      <c r="A8" s="6" t="s">
        <v>14</v>
      </c>
      <c r="B8" s="6" t="s">
        <v>15</v>
      </c>
      <c r="C8" s="6" t="s">
        <v>15</v>
      </c>
      <c r="D8" s="6" t="s">
        <v>16</v>
      </c>
      <c r="E8" s="6" t="s">
        <v>24</v>
      </c>
      <c r="F8" s="6" t="s">
        <v>25</v>
      </c>
      <c r="G8" s="6" t="s">
        <v>26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7">
        <f t="shared" si="0"/>
        <v>1</v>
      </c>
    </row>
    <row r="9" spans="1:14" s="1" customFormat="1" ht="47.25">
      <c r="A9" s="6" t="s">
        <v>14</v>
      </c>
      <c r="B9" s="6" t="s">
        <v>15</v>
      </c>
      <c r="C9" s="6" t="s">
        <v>15</v>
      </c>
      <c r="D9" s="6" t="s">
        <v>16</v>
      </c>
      <c r="E9" s="6" t="s">
        <v>27</v>
      </c>
      <c r="F9" s="6" t="s">
        <v>28</v>
      </c>
      <c r="G9" s="6" t="s">
        <v>23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7">
        <f t="shared" si="0"/>
        <v>1</v>
      </c>
    </row>
    <row r="10" spans="1:14" s="1" customFormat="1" ht="47.25">
      <c r="A10" s="6" t="s">
        <v>14</v>
      </c>
      <c r="B10" s="6" t="s">
        <v>15</v>
      </c>
      <c r="C10" s="6" t="s">
        <v>15</v>
      </c>
      <c r="D10" s="6" t="s">
        <v>16</v>
      </c>
      <c r="E10" s="6" t="s">
        <v>29</v>
      </c>
      <c r="F10" s="6" t="s">
        <v>30</v>
      </c>
      <c r="G10" s="6" t="s">
        <v>19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7">
        <f t="shared" si="0"/>
        <v>1</v>
      </c>
    </row>
    <row r="11" spans="1:14" s="1" customFormat="1" ht="47.25">
      <c r="A11" s="6" t="s">
        <v>14</v>
      </c>
      <c r="B11" s="6" t="s">
        <v>15</v>
      </c>
      <c r="C11" s="6" t="s">
        <v>15</v>
      </c>
      <c r="D11" s="6" t="s">
        <v>16</v>
      </c>
      <c r="E11" s="6" t="s">
        <v>31</v>
      </c>
      <c r="F11" s="6" t="s">
        <v>32</v>
      </c>
      <c r="G11" s="6" t="s">
        <v>19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7">
        <f t="shared" si="0"/>
        <v>1</v>
      </c>
    </row>
    <row r="12" spans="1:14" s="1" customFormat="1" ht="47.25">
      <c r="A12" s="6" t="s">
        <v>14</v>
      </c>
      <c r="B12" s="6" t="s">
        <v>15</v>
      </c>
      <c r="C12" s="6" t="s">
        <v>15</v>
      </c>
      <c r="D12" s="6" t="s">
        <v>16</v>
      </c>
      <c r="E12" s="6" t="s">
        <v>33</v>
      </c>
      <c r="F12" s="6" t="s">
        <v>34</v>
      </c>
      <c r="G12" s="6" t="s">
        <v>19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7">
        <f t="shared" si="0"/>
        <v>1</v>
      </c>
    </row>
    <row r="13" spans="1:14" s="1" customFormat="1" ht="78.75">
      <c r="A13" s="6" t="s">
        <v>14</v>
      </c>
      <c r="B13" s="6" t="s">
        <v>15</v>
      </c>
      <c r="C13" s="6" t="s">
        <v>15</v>
      </c>
      <c r="D13" s="6" t="s">
        <v>16</v>
      </c>
      <c r="E13" s="6" t="s">
        <v>35</v>
      </c>
      <c r="F13" s="6" t="s">
        <v>36</v>
      </c>
      <c r="G13" s="6" t="s">
        <v>21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7">
        <f t="shared" si="0"/>
        <v>1</v>
      </c>
    </row>
    <row r="14" spans="1:14" s="1" customFormat="1" ht="47.25">
      <c r="A14" s="6" t="s">
        <v>14</v>
      </c>
      <c r="B14" s="6" t="s">
        <v>15</v>
      </c>
      <c r="C14" s="6" t="s">
        <v>15</v>
      </c>
      <c r="D14" s="6" t="s">
        <v>16</v>
      </c>
      <c r="E14" s="6" t="s">
        <v>37</v>
      </c>
      <c r="F14" s="6" t="s">
        <v>38</v>
      </c>
      <c r="G14" s="6" t="s">
        <v>19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7">
        <f t="shared" si="0"/>
        <v>1</v>
      </c>
    </row>
    <row r="15" spans="1:14" s="1" customFormat="1" ht="63">
      <c r="A15" s="6" t="s">
        <v>14</v>
      </c>
      <c r="B15" s="6" t="s">
        <v>15</v>
      </c>
      <c r="C15" s="6" t="s">
        <v>15</v>
      </c>
      <c r="D15" s="6" t="s">
        <v>16</v>
      </c>
      <c r="E15" s="6" t="s">
        <v>39</v>
      </c>
      <c r="F15" s="6" t="s">
        <v>40</v>
      </c>
      <c r="G15" s="6" t="s">
        <v>41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7">
        <f t="shared" si="0"/>
        <v>1</v>
      </c>
    </row>
    <row r="16" spans="1:14" s="1" customFormat="1" ht="63">
      <c r="A16" s="6" t="s">
        <v>14</v>
      </c>
      <c r="B16" s="6" t="s">
        <v>15</v>
      </c>
      <c r="C16" s="6" t="s">
        <v>15</v>
      </c>
      <c r="D16" s="6" t="s">
        <v>16</v>
      </c>
      <c r="E16" s="6" t="s">
        <v>42</v>
      </c>
      <c r="F16" s="6" t="s">
        <v>43</v>
      </c>
      <c r="G16" s="6" t="s">
        <v>44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7">
        <f t="shared" si="0"/>
        <v>1</v>
      </c>
    </row>
    <row r="17" spans="1:14" s="1" customFormat="1" ht="47.25">
      <c r="A17" s="6" t="s">
        <v>14</v>
      </c>
      <c r="B17" s="6" t="s">
        <v>15</v>
      </c>
      <c r="C17" s="6" t="s">
        <v>15</v>
      </c>
      <c r="D17" s="6" t="s">
        <v>16</v>
      </c>
      <c r="E17" s="6" t="s">
        <v>45</v>
      </c>
      <c r="F17" s="6" t="s">
        <v>46</v>
      </c>
      <c r="G17" s="6" t="s">
        <v>47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7">
        <f t="shared" si="0"/>
        <v>1</v>
      </c>
    </row>
    <row r="18" spans="1:14" s="1" customFormat="1" ht="47.25">
      <c r="A18" s="6" t="s">
        <v>14</v>
      </c>
      <c r="B18" s="6" t="s">
        <v>15</v>
      </c>
      <c r="C18" s="6" t="s">
        <v>15</v>
      </c>
      <c r="D18" s="6" t="s">
        <v>16</v>
      </c>
      <c r="E18" s="6" t="s">
        <v>48</v>
      </c>
      <c r="F18" s="6" t="s">
        <v>40</v>
      </c>
      <c r="G18" s="6" t="s">
        <v>44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7">
        <f t="shared" si="0"/>
        <v>1</v>
      </c>
    </row>
    <row r="19" spans="1:14" s="1" customFormat="1" ht="47.25">
      <c r="A19" s="6" t="s">
        <v>14</v>
      </c>
      <c r="B19" s="6" t="s">
        <v>15</v>
      </c>
      <c r="C19" s="6" t="s">
        <v>15</v>
      </c>
      <c r="D19" s="6" t="s">
        <v>16</v>
      </c>
      <c r="E19" s="6" t="s">
        <v>48</v>
      </c>
      <c r="F19" s="6" t="s">
        <v>40</v>
      </c>
      <c r="G19" s="6" t="s">
        <v>44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7">
        <f t="shared" si="0"/>
        <v>1</v>
      </c>
    </row>
    <row r="20" spans="1:14" s="1" customFormat="1" ht="47.25">
      <c r="A20" s="6" t="s">
        <v>14</v>
      </c>
      <c r="B20" s="6" t="s">
        <v>15</v>
      </c>
      <c r="C20" s="6" t="s">
        <v>15</v>
      </c>
      <c r="D20" s="6" t="s">
        <v>16</v>
      </c>
      <c r="E20" s="6" t="s">
        <v>48</v>
      </c>
      <c r="F20" s="6" t="s">
        <v>40</v>
      </c>
      <c r="G20" s="6" t="s">
        <v>44</v>
      </c>
      <c r="H20" s="10">
        <v>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7">
        <f t="shared" si="0"/>
        <v>1</v>
      </c>
    </row>
    <row r="21" spans="1:14" s="1" customFormat="1" ht="47.25">
      <c r="A21" s="6" t="s">
        <v>14</v>
      </c>
      <c r="B21" s="6" t="s">
        <v>15</v>
      </c>
      <c r="C21" s="6" t="s">
        <v>15</v>
      </c>
      <c r="D21" s="6" t="s">
        <v>16</v>
      </c>
      <c r="E21" s="6" t="s">
        <v>48</v>
      </c>
      <c r="F21" s="6" t="s">
        <v>49</v>
      </c>
      <c r="G21" s="6" t="s">
        <v>44</v>
      </c>
      <c r="H21" s="10">
        <v>0</v>
      </c>
      <c r="I21" s="10">
        <v>1</v>
      </c>
      <c r="J21" s="10">
        <v>0</v>
      </c>
      <c r="K21" s="10">
        <v>0</v>
      </c>
      <c r="L21" s="10">
        <v>0</v>
      </c>
      <c r="M21" s="10">
        <v>0</v>
      </c>
      <c r="N21" s="7">
        <f t="shared" si="0"/>
        <v>1</v>
      </c>
    </row>
    <row r="22" spans="1:14" s="1" customFormat="1" ht="47.25">
      <c r="A22" s="6" t="s">
        <v>14</v>
      </c>
      <c r="B22" s="6" t="s">
        <v>15</v>
      </c>
      <c r="C22" s="6" t="s">
        <v>15</v>
      </c>
      <c r="D22" s="6" t="s">
        <v>16</v>
      </c>
      <c r="E22" s="6" t="s">
        <v>50</v>
      </c>
      <c r="F22" s="6" t="s">
        <v>51</v>
      </c>
      <c r="G22" s="6" t="s">
        <v>52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7">
        <f t="shared" si="0"/>
        <v>1</v>
      </c>
    </row>
    <row r="23" spans="1:14" s="1" customFormat="1" ht="47.25">
      <c r="A23" s="6" t="s">
        <v>14</v>
      </c>
      <c r="B23" s="6" t="s">
        <v>15</v>
      </c>
      <c r="C23" s="6" t="s">
        <v>15</v>
      </c>
      <c r="D23" s="6" t="s">
        <v>16</v>
      </c>
      <c r="E23" s="6" t="s">
        <v>53</v>
      </c>
      <c r="F23" s="6" t="s">
        <v>54</v>
      </c>
      <c r="G23" s="6" t="s">
        <v>52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7">
        <f t="shared" si="0"/>
        <v>1</v>
      </c>
    </row>
    <row r="24" spans="1:14" s="1" customFormat="1" ht="47.25">
      <c r="A24" s="6" t="s">
        <v>14</v>
      </c>
      <c r="B24" s="6" t="s">
        <v>15</v>
      </c>
      <c r="C24" s="6" t="s">
        <v>15</v>
      </c>
      <c r="D24" s="6" t="s">
        <v>16</v>
      </c>
      <c r="E24" s="6" t="s">
        <v>55</v>
      </c>
      <c r="F24" s="6" t="s">
        <v>56</v>
      </c>
      <c r="G24" s="6" t="s">
        <v>57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7">
        <f t="shared" si="0"/>
        <v>1</v>
      </c>
    </row>
    <row r="25" spans="1:14" s="1" customFormat="1" ht="47.25">
      <c r="A25" s="6" t="s">
        <v>14</v>
      </c>
      <c r="B25" s="6" t="s">
        <v>15</v>
      </c>
      <c r="C25" s="6" t="s">
        <v>15</v>
      </c>
      <c r="D25" s="6" t="s">
        <v>16</v>
      </c>
      <c r="E25" s="6" t="s">
        <v>58</v>
      </c>
      <c r="F25" s="6" t="s">
        <v>59</v>
      </c>
      <c r="G25" s="6" t="s">
        <v>57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7">
        <f t="shared" si="0"/>
        <v>1</v>
      </c>
    </row>
    <row r="26" spans="1:14" s="1" customFormat="1" ht="47.25">
      <c r="A26" s="6" t="s">
        <v>14</v>
      </c>
      <c r="B26" s="6" t="s">
        <v>15</v>
      </c>
      <c r="C26" s="6" t="s">
        <v>15</v>
      </c>
      <c r="D26" s="6" t="s">
        <v>16</v>
      </c>
      <c r="E26" s="6" t="s">
        <v>60</v>
      </c>
      <c r="F26" s="6" t="s">
        <v>61</v>
      </c>
      <c r="G26" s="6" t="s">
        <v>62</v>
      </c>
      <c r="H26" s="10">
        <v>1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7">
        <f t="shared" si="0"/>
        <v>1</v>
      </c>
    </row>
    <row r="27" spans="1:14" s="1" customFormat="1" ht="47.25">
      <c r="A27" s="6" t="s">
        <v>14</v>
      </c>
      <c r="B27" s="6" t="s">
        <v>15</v>
      </c>
      <c r="C27" s="6" t="s">
        <v>15</v>
      </c>
      <c r="D27" s="6" t="s">
        <v>16</v>
      </c>
      <c r="E27" s="6" t="s">
        <v>63</v>
      </c>
      <c r="F27" s="6" t="s">
        <v>64</v>
      </c>
      <c r="G27" s="6" t="s">
        <v>65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7">
        <f t="shared" si="0"/>
        <v>1</v>
      </c>
    </row>
    <row r="28" spans="1:14" s="1" customFormat="1" ht="47.25">
      <c r="A28" s="6" t="s">
        <v>14</v>
      </c>
      <c r="B28" s="6" t="s">
        <v>15</v>
      </c>
      <c r="C28" s="6" t="s">
        <v>15</v>
      </c>
      <c r="D28" s="6" t="s">
        <v>16</v>
      </c>
      <c r="E28" s="6" t="s">
        <v>66</v>
      </c>
      <c r="F28" s="6" t="s">
        <v>67</v>
      </c>
      <c r="G28" s="6" t="s">
        <v>65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7">
        <f t="shared" si="0"/>
        <v>1</v>
      </c>
    </row>
    <row r="29" spans="1:14" s="1" customFormat="1" ht="47.25">
      <c r="A29" s="6" t="s">
        <v>14</v>
      </c>
      <c r="B29" s="6" t="s">
        <v>15</v>
      </c>
      <c r="C29" s="6" t="s">
        <v>15</v>
      </c>
      <c r="D29" s="6" t="s">
        <v>16</v>
      </c>
      <c r="E29" s="6" t="s">
        <v>68</v>
      </c>
      <c r="F29" s="6" t="s">
        <v>69</v>
      </c>
      <c r="G29" s="6" t="s">
        <v>65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7">
        <f t="shared" si="0"/>
        <v>1</v>
      </c>
    </row>
    <row r="30" spans="1:14" ht="47.25">
      <c r="A30" s="6" t="s">
        <v>14</v>
      </c>
      <c r="B30" s="6" t="s">
        <v>15</v>
      </c>
      <c r="C30" s="6" t="s">
        <v>15</v>
      </c>
      <c r="D30" s="6" t="s">
        <v>16</v>
      </c>
      <c r="E30" s="6" t="s">
        <v>70</v>
      </c>
      <c r="F30" s="6" t="s">
        <v>71</v>
      </c>
      <c r="G30" s="6" t="s">
        <v>65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7">
        <f t="shared" si="0"/>
        <v>1</v>
      </c>
    </row>
    <row r="31" spans="1:14" ht="47.25">
      <c r="A31" s="6" t="s">
        <v>14</v>
      </c>
      <c r="B31" s="6" t="s">
        <v>15</v>
      </c>
      <c r="C31" s="6" t="s">
        <v>15</v>
      </c>
      <c r="D31" s="6" t="s">
        <v>16</v>
      </c>
      <c r="E31" s="6" t="s">
        <v>72</v>
      </c>
      <c r="F31" s="6" t="s">
        <v>73</v>
      </c>
      <c r="G31" s="6" t="s">
        <v>74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7">
        <f t="shared" si="0"/>
        <v>1</v>
      </c>
    </row>
    <row r="32" spans="1:14" ht="47.25">
      <c r="A32" s="6" t="s">
        <v>14</v>
      </c>
      <c r="B32" s="6" t="s">
        <v>15</v>
      </c>
      <c r="C32" s="6" t="s">
        <v>15</v>
      </c>
      <c r="D32" s="6" t="s">
        <v>16</v>
      </c>
      <c r="E32" s="6" t="s">
        <v>75</v>
      </c>
      <c r="F32" s="6" t="s">
        <v>76</v>
      </c>
      <c r="G32" s="6" t="s">
        <v>77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7">
        <f t="shared" si="0"/>
        <v>1</v>
      </c>
    </row>
    <row r="33" spans="1:14" ht="47.25">
      <c r="A33" s="6" t="s">
        <v>14</v>
      </c>
      <c r="B33" s="6" t="s">
        <v>15</v>
      </c>
      <c r="C33" s="6" t="s">
        <v>15</v>
      </c>
      <c r="D33" s="6" t="s">
        <v>16</v>
      </c>
      <c r="E33" s="6" t="s">
        <v>78</v>
      </c>
      <c r="F33" s="6" t="s">
        <v>79</v>
      </c>
      <c r="G33" s="6" t="s">
        <v>44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7">
        <f t="shared" si="0"/>
        <v>1</v>
      </c>
    </row>
    <row r="34" spans="1:14" ht="47.25">
      <c r="A34" s="6" t="s">
        <v>14</v>
      </c>
      <c r="B34" s="6" t="s">
        <v>15</v>
      </c>
      <c r="C34" s="6" t="s">
        <v>15</v>
      </c>
      <c r="D34" s="6" t="s">
        <v>16</v>
      </c>
      <c r="E34" s="6" t="s">
        <v>80</v>
      </c>
      <c r="F34" s="6" t="s">
        <v>81</v>
      </c>
      <c r="G34" s="6" t="s">
        <v>44</v>
      </c>
      <c r="H34" s="10">
        <v>1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7">
        <f t="shared" si="0"/>
        <v>1</v>
      </c>
    </row>
    <row r="35" spans="1:14" ht="47.25">
      <c r="A35" s="6" t="s">
        <v>14</v>
      </c>
      <c r="B35" s="6" t="s">
        <v>15</v>
      </c>
      <c r="C35" s="6" t="s">
        <v>15</v>
      </c>
      <c r="D35" s="6" t="s">
        <v>16</v>
      </c>
      <c r="E35" s="6" t="s">
        <v>82</v>
      </c>
      <c r="F35" s="6" t="s">
        <v>83</v>
      </c>
      <c r="G35" s="6" t="s">
        <v>44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7">
        <f t="shared" si="0"/>
        <v>1</v>
      </c>
    </row>
    <row r="36" spans="1:14" ht="47.25">
      <c r="A36" s="6" t="s">
        <v>14</v>
      </c>
      <c r="B36" s="6" t="s">
        <v>15</v>
      </c>
      <c r="C36" s="6" t="s">
        <v>15</v>
      </c>
      <c r="D36" s="6" t="s">
        <v>16</v>
      </c>
      <c r="E36" s="6" t="s">
        <v>84</v>
      </c>
      <c r="F36" s="6" t="s">
        <v>85</v>
      </c>
      <c r="G36" s="6" t="s">
        <v>44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7">
        <f t="shared" si="0"/>
        <v>1</v>
      </c>
    </row>
    <row r="37" spans="1:14" ht="47.25">
      <c r="A37" s="6" t="s">
        <v>14</v>
      </c>
      <c r="B37" s="6" t="s">
        <v>15</v>
      </c>
      <c r="C37" s="6" t="s">
        <v>15</v>
      </c>
      <c r="D37" s="6" t="s">
        <v>16</v>
      </c>
      <c r="E37" s="6" t="s">
        <v>86</v>
      </c>
      <c r="F37" s="6" t="s">
        <v>87</v>
      </c>
      <c r="G37" s="6" t="s">
        <v>62</v>
      </c>
      <c r="H37" s="10">
        <v>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7">
        <f t="shared" si="0"/>
        <v>1</v>
      </c>
    </row>
    <row r="38" spans="1:14" ht="47.25">
      <c r="A38" s="6" t="s">
        <v>14</v>
      </c>
      <c r="B38" s="6" t="s">
        <v>15</v>
      </c>
      <c r="C38" s="6" t="s">
        <v>15</v>
      </c>
      <c r="D38" s="6" t="s">
        <v>16</v>
      </c>
      <c r="E38" s="6" t="s">
        <v>88</v>
      </c>
      <c r="F38" s="6" t="s">
        <v>83</v>
      </c>
      <c r="G38" s="6" t="s">
        <v>19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7">
        <f t="shared" si="0"/>
        <v>1</v>
      </c>
    </row>
    <row r="39" spans="1:14" ht="47.25">
      <c r="A39" s="6" t="s">
        <v>14</v>
      </c>
      <c r="B39" s="6" t="s">
        <v>15</v>
      </c>
      <c r="C39" s="6" t="s">
        <v>15</v>
      </c>
      <c r="D39" s="6" t="s">
        <v>16</v>
      </c>
      <c r="E39" s="6" t="s">
        <v>88</v>
      </c>
      <c r="F39" s="6" t="s">
        <v>83</v>
      </c>
      <c r="G39" s="6" t="s">
        <v>19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7">
        <f t="shared" si="0"/>
        <v>1</v>
      </c>
    </row>
    <row r="40" spans="1:14" ht="47.25">
      <c r="A40" s="6" t="s">
        <v>14</v>
      </c>
      <c r="B40" s="6" t="s">
        <v>15</v>
      </c>
      <c r="C40" s="6" t="s">
        <v>15</v>
      </c>
      <c r="D40" s="6" t="s">
        <v>16</v>
      </c>
      <c r="E40" s="6" t="s">
        <v>89</v>
      </c>
      <c r="F40" s="6" t="s">
        <v>90</v>
      </c>
      <c r="G40" s="6" t="s">
        <v>19</v>
      </c>
      <c r="H40" s="10">
        <v>1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7">
        <f t="shared" si="0"/>
        <v>1</v>
      </c>
    </row>
    <row r="41" spans="1:14" ht="47.25">
      <c r="A41" s="6" t="s">
        <v>14</v>
      </c>
      <c r="B41" s="6" t="s">
        <v>15</v>
      </c>
      <c r="C41" s="6" t="s">
        <v>15</v>
      </c>
      <c r="D41" s="6" t="s">
        <v>16</v>
      </c>
      <c r="E41" s="6" t="s">
        <v>91</v>
      </c>
      <c r="F41" s="6" t="s">
        <v>92</v>
      </c>
      <c r="G41" s="6" t="s">
        <v>19</v>
      </c>
      <c r="H41" s="10">
        <v>1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7">
        <f t="shared" si="0"/>
        <v>1</v>
      </c>
    </row>
    <row r="42" spans="1:14" ht="47.25">
      <c r="A42" s="6" t="s">
        <v>14</v>
      </c>
      <c r="B42" s="6" t="s">
        <v>15</v>
      </c>
      <c r="C42" s="6" t="s">
        <v>15</v>
      </c>
      <c r="D42" s="6" t="s">
        <v>16</v>
      </c>
      <c r="E42" s="6" t="s">
        <v>93</v>
      </c>
      <c r="F42" s="6" t="s">
        <v>94</v>
      </c>
      <c r="G42" s="6" t="s">
        <v>19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7">
        <f t="shared" si="0"/>
        <v>1</v>
      </c>
    </row>
    <row r="43" spans="1:14" ht="47.25">
      <c r="A43" s="6" t="s">
        <v>14</v>
      </c>
      <c r="B43" s="6" t="s">
        <v>15</v>
      </c>
      <c r="C43" s="6" t="s">
        <v>15</v>
      </c>
      <c r="D43" s="6" t="s">
        <v>16</v>
      </c>
      <c r="E43" s="6" t="s">
        <v>93</v>
      </c>
      <c r="F43" s="6" t="s">
        <v>95</v>
      </c>
      <c r="G43" s="6" t="s">
        <v>19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7">
        <f t="shared" si="0"/>
        <v>1</v>
      </c>
    </row>
    <row r="44" spans="1:14" ht="47.25">
      <c r="A44" s="6" t="s">
        <v>14</v>
      </c>
      <c r="B44" s="6" t="s">
        <v>15</v>
      </c>
      <c r="C44" s="6" t="s">
        <v>15</v>
      </c>
      <c r="D44" s="6" t="s">
        <v>16</v>
      </c>
      <c r="E44" s="6" t="s">
        <v>93</v>
      </c>
      <c r="F44" s="6" t="s">
        <v>96</v>
      </c>
      <c r="G44" s="6" t="s">
        <v>19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7">
        <f t="shared" si="0"/>
        <v>1</v>
      </c>
    </row>
    <row r="45" spans="1:14" ht="47.25">
      <c r="A45" s="6" t="s">
        <v>14</v>
      </c>
      <c r="B45" s="6" t="s">
        <v>15</v>
      </c>
      <c r="C45" s="6" t="s">
        <v>15</v>
      </c>
      <c r="D45" s="6" t="s">
        <v>16</v>
      </c>
      <c r="E45" s="6" t="s">
        <v>97</v>
      </c>
      <c r="F45" s="6" t="s">
        <v>98</v>
      </c>
      <c r="G45" s="6" t="s">
        <v>19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7">
        <f t="shared" si="0"/>
        <v>1</v>
      </c>
    </row>
    <row r="46" spans="1:14" ht="47.25">
      <c r="A46" s="6" t="s">
        <v>14</v>
      </c>
      <c r="B46" s="6" t="s">
        <v>15</v>
      </c>
      <c r="C46" s="6" t="s">
        <v>15</v>
      </c>
      <c r="D46" s="6" t="s">
        <v>16</v>
      </c>
      <c r="E46" s="6" t="s">
        <v>99</v>
      </c>
      <c r="F46" s="6" t="s">
        <v>100</v>
      </c>
      <c r="G46" s="6" t="s">
        <v>19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7">
        <f t="shared" si="0"/>
        <v>1</v>
      </c>
    </row>
    <row r="47" spans="1:14" ht="47.25">
      <c r="A47" s="6" t="s">
        <v>14</v>
      </c>
      <c r="B47" s="6" t="s">
        <v>15</v>
      </c>
      <c r="C47" s="6" t="s">
        <v>15</v>
      </c>
      <c r="D47" s="6" t="s">
        <v>16</v>
      </c>
      <c r="E47" s="6" t="s">
        <v>99</v>
      </c>
      <c r="F47" s="6" t="s">
        <v>101</v>
      </c>
      <c r="G47" s="6" t="s">
        <v>19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7">
        <f t="shared" si="0"/>
        <v>1</v>
      </c>
    </row>
    <row r="48" spans="1:14" ht="47.25">
      <c r="A48" s="6" t="s">
        <v>14</v>
      </c>
      <c r="B48" s="6" t="s">
        <v>15</v>
      </c>
      <c r="C48" s="6" t="s">
        <v>15</v>
      </c>
      <c r="D48" s="6" t="s">
        <v>16</v>
      </c>
      <c r="E48" s="6" t="s">
        <v>99</v>
      </c>
      <c r="F48" s="6" t="s">
        <v>102</v>
      </c>
      <c r="G48" s="6" t="s">
        <v>19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7">
        <f t="shared" si="0"/>
        <v>1</v>
      </c>
    </row>
    <row r="49" spans="1:14" ht="47.25">
      <c r="A49" s="6" t="s">
        <v>14</v>
      </c>
      <c r="B49" s="6" t="s">
        <v>15</v>
      </c>
      <c r="C49" s="6" t="s">
        <v>15</v>
      </c>
      <c r="D49" s="6" t="s">
        <v>16</v>
      </c>
      <c r="E49" s="6" t="s">
        <v>99</v>
      </c>
      <c r="F49" s="6" t="s">
        <v>103</v>
      </c>
      <c r="G49" s="6" t="s">
        <v>19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7">
        <f t="shared" si="0"/>
        <v>1</v>
      </c>
    </row>
    <row r="50" spans="1:14" ht="47.25">
      <c r="A50" s="6" t="s">
        <v>14</v>
      </c>
      <c r="B50" s="6" t="s">
        <v>15</v>
      </c>
      <c r="C50" s="6" t="s">
        <v>15</v>
      </c>
      <c r="D50" s="6" t="s">
        <v>16</v>
      </c>
      <c r="E50" s="6" t="s">
        <v>104</v>
      </c>
      <c r="F50" s="6" t="s">
        <v>105</v>
      </c>
      <c r="G50" s="6" t="s">
        <v>19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7">
        <f t="shared" si="0"/>
        <v>1</v>
      </c>
    </row>
    <row r="51" spans="1:14" ht="47.25">
      <c r="A51" s="6" t="s">
        <v>14</v>
      </c>
      <c r="B51" s="6" t="s">
        <v>15</v>
      </c>
      <c r="C51" s="6" t="s">
        <v>15</v>
      </c>
      <c r="D51" s="6" t="s">
        <v>16</v>
      </c>
      <c r="E51" s="6" t="s">
        <v>104</v>
      </c>
      <c r="F51" s="6" t="s">
        <v>40</v>
      </c>
      <c r="G51" s="6" t="s">
        <v>19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7">
        <f t="shared" si="0"/>
        <v>1</v>
      </c>
    </row>
    <row r="52" spans="1:14" ht="47.25">
      <c r="A52" s="6" t="s">
        <v>14</v>
      </c>
      <c r="B52" s="6" t="s">
        <v>15</v>
      </c>
      <c r="C52" s="6" t="s">
        <v>15</v>
      </c>
      <c r="D52" s="6" t="s">
        <v>16</v>
      </c>
      <c r="E52" s="6" t="s">
        <v>106</v>
      </c>
      <c r="F52" s="6" t="s">
        <v>107</v>
      </c>
      <c r="G52" s="6" t="s">
        <v>19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7">
        <f t="shared" si="0"/>
        <v>1</v>
      </c>
    </row>
    <row r="53" spans="1:14" ht="47.25">
      <c r="A53" s="6" t="s">
        <v>14</v>
      </c>
      <c r="B53" s="6" t="s">
        <v>15</v>
      </c>
      <c r="C53" s="6" t="s">
        <v>15</v>
      </c>
      <c r="D53" s="6" t="s">
        <v>16</v>
      </c>
      <c r="E53" s="6" t="s">
        <v>108</v>
      </c>
      <c r="F53" s="6" t="s">
        <v>25</v>
      </c>
      <c r="G53" s="6" t="s">
        <v>41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7">
        <f t="shared" si="0"/>
        <v>1</v>
      </c>
    </row>
    <row r="54" spans="1:14" ht="47.25">
      <c r="A54" s="6" t="s">
        <v>14</v>
      </c>
      <c r="B54" s="6" t="s">
        <v>15</v>
      </c>
      <c r="C54" s="6" t="s">
        <v>15</v>
      </c>
      <c r="D54" s="6" t="s">
        <v>16</v>
      </c>
      <c r="E54" s="6" t="s">
        <v>109</v>
      </c>
      <c r="F54" s="6" t="s">
        <v>110</v>
      </c>
      <c r="G54" s="6" t="s">
        <v>41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7">
        <f t="shared" si="0"/>
        <v>1</v>
      </c>
    </row>
    <row r="55" spans="1:14" ht="47.25">
      <c r="A55" s="6" t="s">
        <v>14</v>
      </c>
      <c r="B55" s="6" t="s">
        <v>15</v>
      </c>
      <c r="C55" s="6" t="s">
        <v>15</v>
      </c>
      <c r="D55" s="6" t="s">
        <v>16</v>
      </c>
      <c r="E55" s="6" t="s">
        <v>111</v>
      </c>
      <c r="F55" s="6" t="s">
        <v>112</v>
      </c>
      <c r="G55" s="6" t="s">
        <v>41</v>
      </c>
      <c r="H55" s="10">
        <v>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f t="shared" si="0"/>
        <v>2</v>
      </c>
    </row>
    <row r="56" spans="1:14" ht="47.25">
      <c r="A56" s="6" t="s">
        <v>14</v>
      </c>
      <c r="B56" s="6" t="s">
        <v>15</v>
      </c>
      <c r="C56" s="6" t="s">
        <v>15</v>
      </c>
      <c r="D56" s="6" t="s">
        <v>16</v>
      </c>
      <c r="E56" s="6" t="s">
        <v>113</v>
      </c>
      <c r="F56" s="6" t="s">
        <v>114</v>
      </c>
      <c r="G56" s="6" t="s">
        <v>41</v>
      </c>
      <c r="H56" s="10">
        <v>1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7">
        <f t="shared" si="0"/>
        <v>1</v>
      </c>
    </row>
    <row r="57" spans="1:14" ht="47.25">
      <c r="A57" s="6" t="s">
        <v>14</v>
      </c>
      <c r="B57" s="6" t="s">
        <v>15</v>
      </c>
      <c r="C57" s="6" t="s">
        <v>15</v>
      </c>
      <c r="D57" s="6" t="s">
        <v>16</v>
      </c>
      <c r="E57" s="6" t="s">
        <v>115</v>
      </c>
      <c r="F57" s="6" t="s">
        <v>116</v>
      </c>
      <c r="G57" s="6" t="s">
        <v>41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f t="shared" si="0"/>
        <v>1</v>
      </c>
    </row>
    <row r="58" spans="1:14" ht="47.25">
      <c r="A58" s="6" t="s">
        <v>14</v>
      </c>
      <c r="B58" s="6" t="s">
        <v>15</v>
      </c>
      <c r="C58" s="6" t="s">
        <v>15</v>
      </c>
      <c r="D58" s="6" t="s">
        <v>16</v>
      </c>
      <c r="E58" s="6" t="s">
        <v>117</v>
      </c>
      <c r="F58" s="6" t="s">
        <v>118</v>
      </c>
      <c r="G58" s="6" t="s">
        <v>41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7">
        <f t="shared" si="0"/>
        <v>1</v>
      </c>
    </row>
    <row r="59" spans="1:14" ht="47.25">
      <c r="A59" s="6" t="s">
        <v>14</v>
      </c>
      <c r="B59" s="6" t="s">
        <v>15</v>
      </c>
      <c r="C59" s="6" t="s">
        <v>15</v>
      </c>
      <c r="D59" s="6" t="s">
        <v>16</v>
      </c>
      <c r="E59" s="6" t="s">
        <v>119</v>
      </c>
      <c r="F59" s="6" t="s">
        <v>120</v>
      </c>
      <c r="G59" s="6" t="s">
        <v>41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7">
        <f t="shared" si="0"/>
        <v>1</v>
      </c>
    </row>
    <row r="60" spans="1:14" ht="47.25">
      <c r="A60" s="6" t="s">
        <v>14</v>
      </c>
      <c r="B60" s="6" t="s">
        <v>15</v>
      </c>
      <c r="C60" s="6" t="s">
        <v>15</v>
      </c>
      <c r="D60" s="6" t="s">
        <v>16</v>
      </c>
      <c r="E60" s="6" t="s">
        <v>121</v>
      </c>
      <c r="F60" s="6" t="s">
        <v>122</v>
      </c>
      <c r="G60" s="6" t="s">
        <v>41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7">
        <f t="shared" si="0"/>
        <v>1</v>
      </c>
    </row>
    <row r="61" spans="1:14" ht="47.25">
      <c r="A61" s="6" t="s">
        <v>14</v>
      </c>
      <c r="B61" s="6" t="s">
        <v>15</v>
      </c>
      <c r="C61" s="6" t="s">
        <v>15</v>
      </c>
      <c r="D61" s="6" t="s">
        <v>16</v>
      </c>
      <c r="E61" s="6" t="s">
        <v>123</v>
      </c>
      <c r="F61" s="6" t="s">
        <v>83</v>
      </c>
      <c r="G61" s="6" t="s">
        <v>21</v>
      </c>
      <c r="H61" s="10">
        <v>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7">
        <f t="shared" si="0"/>
        <v>1</v>
      </c>
    </row>
    <row r="62" spans="1:14" ht="47.25">
      <c r="A62" s="6" t="s">
        <v>14</v>
      </c>
      <c r="B62" s="6" t="s">
        <v>15</v>
      </c>
      <c r="C62" s="6" t="s">
        <v>15</v>
      </c>
      <c r="D62" s="6" t="s">
        <v>16</v>
      </c>
      <c r="E62" s="6" t="s">
        <v>124</v>
      </c>
      <c r="F62" s="6" t="s">
        <v>125</v>
      </c>
      <c r="G62" s="6" t="s">
        <v>21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7">
        <f t="shared" si="0"/>
        <v>1</v>
      </c>
    </row>
    <row r="63" spans="1:14" ht="47.25">
      <c r="A63" s="6" t="s">
        <v>14</v>
      </c>
      <c r="B63" s="6" t="s">
        <v>15</v>
      </c>
      <c r="C63" s="6" t="s">
        <v>15</v>
      </c>
      <c r="D63" s="6" t="s">
        <v>16</v>
      </c>
      <c r="E63" s="6" t="s">
        <v>126</v>
      </c>
      <c r="F63" s="6" t="s">
        <v>127</v>
      </c>
      <c r="G63" s="6" t="s">
        <v>21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7">
        <f t="shared" si="0"/>
        <v>1</v>
      </c>
    </row>
    <row r="64" spans="1:14" ht="47.25">
      <c r="A64" s="6" t="s">
        <v>14</v>
      </c>
      <c r="B64" s="6" t="s">
        <v>15</v>
      </c>
      <c r="C64" s="6" t="s">
        <v>15</v>
      </c>
      <c r="D64" s="6" t="s">
        <v>16</v>
      </c>
      <c r="E64" s="6" t="s">
        <v>128</v>
      </c>
      <c r="F64" s="6" t="s">
        <v>129</v>
      </c>
      <c r="G64" s="6" t="s">
        <v>23</v>
      </c>
      <c r="H64" s="10">
        <v>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7">
        <f t="shared" si="0"/>
        <v>1</v>
      </c>
    </row>
    <row r="65" spans="1:14" ht="47.25">
      <c r="A65" s="6" t="s">
        <v>14</v>
      </c>
      <c r="B65" s="6" t="s">
        <v>15</v>
      </c>
      <c r="C65" s="6" t="s">
        <v>15</v>
      </c>
      <c r="D65" s="6" t="s">
        <v>16</v>
      </c>
      <c r="E65" s="6" t="s">
        <v>130</v>
      </c>
      <c r="F65" s="6" t="s">
        <v>131</v>
      </c>
      <c r="G65" s="6" t="s">
        <v>23</v>
      </c>
      <c r="H65" s="10">
        <v>1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7">
        <f t="shared" si="0"/>
        <v>1</v>
      </c>
    </row>
    <row r="66" spans="1:14" ht="47.25">
      <c r="A66" s="6" t="s">
        <v>14</v>
      </c>
      <c r="B66" s="6" t="s">
        <v>15</v>
      </c>
      <c r="C66" s="6" t="s">
        <v>15</v>
      </c>
      <c r="D66" s="6" t="s">
        <v>16</v>
      </c>
      <c r="E66" s="6" t="s">
        <v>132</v>
      </c>
      <c r="F66" s="6" t="s">
        <v>133</v>
      </c>
      <c r="G66" s="6" t="s">
        <v>23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7">
        <f t="shared" si="0"/>
        <v>1</v>
      </c>
    </row>
    <row r="67" spans="1:14" ht="47.25">
      <c r="A67" s="6" t="s">
        <v>14</v>
      </c>
      <c r="B67" s="6" t="s">
        <v>15</v>
      </c>
      <c r="C67" s="6" t="s">
        <v>15</v>
      </c>
      <c r="D67" s="6" t="s">
        <v>16</v>
      </c>
      <c r="E67" s="6" t="s">
        <v>134</v>
      </c>
      <c r="F67" s="6" t="s">
        <v>135</v>
      </c>
      <c r="G67" s="6" t="s">
        <v>23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7">
        <f t="shared" si="0"/>
        <v>1</v>
      </c>
    </row>
    <row r="68" spans="1:14" ht="47.25">
      <c r="A68" s="6" t="s">
        <v>14</v>
      </c>
      <c r="B68" s="6" t="s">
        <v>15</v>
      </c>
      <c r="C68" s="6" t="s">
        <v>15</v>
      </c>
      <c r="D68" s="6" t="s">
        <v>16</v>
      </c>
      <c r="E68" s="6" t="s">
        <v>136</v>
      </c>
      <c r="F68" s="6" t="s">
        <v>137</v>
      </c>
      <c r="G68" s="6" t="s">
        <v>138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7">
        <f t="shared" si="0"/>
        <v>1</v>
      </c>
    </row>
    <row r="69" spans="1:14" ht="47.25">
      <c r="A69" s="6" t="s">
        <v>14</v>
      </c>
      <c r="B69" s="6" t="s">
        <v>15</v>
      </c>
      <c r="C69" s="6" t="s">
        <v>15</v>
      </c>
      <c r="D69" s="6" t="s">
        <v>16</v>
      </c>
      <c r="E69" s="6" t="s">
        <v>139</v>
      </c>
      <c r="F69" s="6" t="s">
        <v>140</v>
      </c>
      <c r="G69" s="6" t="s">
        <v>19</v>
      </c>
      <c r="H69" s="10">
        <v>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7">
        <f aca="true" t="shared" si="1" ref="N69:N97">SUM(H69:K69)</f>
        <v>1</v>
      </c>
    </row>
    <row r="70" spans="1:14" ht="47.25">
      <c r="A70" s="6" t="s">
        <v>14</v>
      </c>
      <c r="B70" s="6" t="s">
        <v>15</v>
      </c>
      <c r="C70" s="6" t="s">
        <v>15</v>
      </c>
      <c r="D70" s="6" t="s">
        <v>16</v>
      </c>
      <c r="E70" s="6" t="s">
        <v>141</v>
      </c>
      <c r="F70" s="6" t="s">
        <v>142</v>
      </c>
      <c r="G70" s="6" t="s">
        <v>19</v>
      </c>
      <c r="H70" s="10">
        <v>0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7">
        <f t="shared" si="1"/>
        <v>1</v>
      </c>
    </row>
    <row r="71" spans="1:14" ht="47.25">
      <c r="A71" s="6" t="s">
        <v>14</v>
      </c>
      <c r="B71" s="6" t="s">
        <v>15</v>
      </c>
      <c r="C71" s="6" t="s">
        <v>15</v>
      </c>
      <c r="D71" s="6" t="s">
        <v>16</v>
      </c>
      <c r="E71" s="6" t="s">
        <v>143</v>
      </c>
      <c r="F71" s="6" t="s">
        <v>144</v>
      </c>
      <c r="G71" s="6" t="s">
        <v>21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7">
        <f t="shared" si="1"/>
        <v>1</v>
      </c>
    </row>
    <row r="72" spans="1:14" ht="47.25">
      <c r="A72" s="6" t="s">
        <v>14</v>
      </c>
      <c r="B72" s="6" t="s">
        <v>15</v>
      </c>
      <c r="C72" s="6" t="s">
        <v>15</v>
      </c>
      <c r="D72" s="6" t="s">
        <v>16</v>
      </c>
      <c r="E72" s="6" t="s">
        <v>145</v>
      </c>
      <c r="F72" s="6" t="s">
        <v>146</v>
      </c>
      <c r="G72" s="6" t="s">
        <v>21</v>
      </c>
      <c r="H72" s="10">
        <v>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7">
        <f t="shared" si="1"/>
        <v>1</v>
      </c>
    </row>
    <row r="73" spans="1:14" ht="47.25">
      <c r="A73" s="6" t="s">
        <v>14</v>
      </c>
      <c r="B73" s="6" t="s">
        <v>15</v>
      </c>
      <c r="C73" s="6" t="s">
        <v>15</v>
      </c>
      <c r="D73" s="6" t="s">
        <v>16</v>
      </c>
      <c r="E73" s="6" t="s">
        <v>147</v>
      </c>
      <c r="F73" s="6" t="s">
        <v>148</v>
      </c>
      <c r="G73" s="6" t="s">
        <v>149</v>
      </c>
      <c r="H73" s="10">
        <v>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7">
        <f t="shared" si="1"/>
        <v>1</v>
      </c>
    </row>
    <row r="74" spans="1:14" ht="47.25">
      <c r="A74" s="6" t="s">
        <v>14</v>
      </c>
      <c r="B74" s="6" t="s">
        <v>15</v>
      </c>
      <c r="C74" s="6" t="s">
        <v>15</v>
      </c>
      <c r="D74" s="6" t="s">
        <v>16</v>
      </c>
      <c r="E74" s="6" t="s">
        <v>150</v>
      </c>
      <c r="F74" s="6" t="s">
        <v>151</v>
      </c>
      <c r="G74" s="6" t="s">
        <v>152</v>
      </c>
      <c r="H74" s="10">
        <v>1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7">
        <f t="shared" si="1"/>
        <v>1</v>
      </c>
    </row>
    <row r="75" spans="1:14" ht="47.25">
      <c r="A75" s="6" t="s">
        <v>14</v>
      </c>
      <c r="B75" s="6" t="s">
        <v>15</v>
      </c>
      <c r="C75" s="6" t="s">
        <v>15</v>
      </c>
      <c r="D75" s="6" t="s">
        <v>16</v>
      </c>
      <c r="E75" s="6" t="s">
        <v>153</v>
      </c>
      <c r="F75" s="6" t="s">
        <v>95</v>
      </c>
      <c r="G75" s="6" t="s">
        <v>74</v>
      </c>
      <c r="H75" s="10">
        <v>1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7">
        <f t="shared" si="1"/>
        <v>1</v>
      </c>
    </row>
    <row r="76" spans="1:14" ht="63">
      <c r="A76" s="6" t="s">
        <v>14</v>
      </c>
      <c r="B76" s="6" t="s">
        <v>15</v>
      </c>
      <c r="C76" s="6" t="s">
        <v>15</v>
      </c>
      <c r="D76" s="6" t="s">
        <v>16</v>
      </c>
      <c r="E76" s="6" t="s">
        <v>154</v>
      </c>
      <c r="F76" s="6" t="s">
        <v>102</v>
      </c>
      <c r="G76" s="6" t="s">
        <v>57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7">
        <f t="shared" si="1"/>
        <v>1</v>
      </c>
    </row>
    <row r="77" spans="1:14" ht="47.25">
      <c r="A77" s="6" t="s">
        <v>14</v>
      </c>
      <c r="B77" s="6" t="s">
        <v>15</v>
      </c>
      <c r="C77" s="6" t="s">
        <v>15</v>
      </c>
      <c r="D77" s="6" t="s">
        <v>16</v>
      </c>
      <c r="E77" s="6" t="s">
        <v>155</v>
      </c>
      <c r="F77" s="6" t="s">
        <v>125</v>
      </c>
      <c r="G77" s="6" t="s">
        <v>44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7">
        <f t="shared" si="1"/>
        <v>1</v>
      </c>
    </row>
    <row r="78" spans="1:14" ht="47.25">
      <c r="A78" s="6" t="s">
        <v>14</v>
      </c>
      <c r="B78" s="6" t="s">
        <v>15</v>
      </c>
      <c r="C78" s="6" t="s">
        <v>15</v>
      </c>
      <c r="D78" s="6" t="s">
        <v>16</v>
      </c>
      <c r="E78" s="6" t="s">
        <v>156</v>
      </c>
      <c r="F78" s="6" t="s">
        <v>157</v>
      </c>
      <c r="G78" s="6" t="s">
        <v>23</v>
      </c>
      <c r="H78" s="10">
        <v>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7">
        <f t="shared" si="1"/>
        <v>1</v>
      </c>
    </row>
    <row r="79" spans="1:14" ht="47.25">
      <c r="A79" s="6" t="s">
        <v>14</v>
      </c>
      <c r="B79" s="6" t="s">
        <v>15</v>
      </c>
      <c r="C79" s="6" t="s">
        <v>15</v>
      </c>
      <c r="D79" s="6" t="s">
        <v>16</v>
      </c>
      <c r="E79" s="6" t="s">
        <v>158</v>
      </c>
      <c r="F79" s="6" t="s">
        <v>159</v>
      </c>
      <c r="G79" s="6" t="s">
        <v>74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7">
        <f t="shared" si="1"/>
        <v>1</v>
      </c>
    </row>
    <row r="80" spans="1:14" ht="47.25">
      <c r="A80" s="6" t="s">
        <v>14</v>
      </c>
      <c r="B80" s="6" t="s">
        <v>15</v>
      </c>
      <c r="C80" s="6" t="s">
        <v>15</v>
      </c>
      <c r="D80" s="6" t="s">
        <v>16</v>
      </c>
      <c r="E80" s="6" t="s">
        <v>160</v>
      </c>
      <c r="F80" s="6" t="s">
        <v>151</v>
      </c>
      <c r="G80" s="6" t="s">
        <v>152</v>
      </c>
      <c r="H80" s="10">
        <v>1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7">
        <f t="shared" si="1"/>
        <v>1</v>
      </c>
    </row>
    <row r="81" spans="1:14" ht="47.25">
      <c r="A81" s="6" t="s">
        <v>14</v>
      </c>
      <c r="B81" s="6" t="s">
        <v>15</v>
      </c>
      <c r="C81" s="6" t="s">
        <v>15</v>
      </c>
      <c r="D81" s="6" t="s">
        <v>16</v>
      </c>
      <c r="E81" s="6" t="s">
        <v>161</v>
      </c>
      <c r="F81" s="6" t="s">
        <v>162</v>
      </c>
      <c r="G81" s="6" t="s">
        <v>163</v>
      </c>
      <c r="H81" s="10">
        <v>1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7">
        <f t="shared" si="1"/>
        <v>1</v>
      </c>
    </row>
    <row r="82" spans="1:14" ht="47.25">
      <c r="A82" s="6" t="s">
        <v>14</v>
      </c>
      <c r="B82" s="6" t="s">
        <v>15</v>
      </c>
      <c r="C82" s="6" t="s">
        <v>15</v>
      </c>
      <c r="D82" s="6" t="s">
        <v>16</v>
      </c>
      <c r="E82" s="6" t="s">
        <v>164</v>
      </c>
      <c r="F82" s="6" t="s">
        <v>165</v>
      </c>
      <c r="G82" s="6" t="s">
        <v>21</v>
      </c>
      <c r="H82" s="10">
        <v>1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7">
        <f t="shared" si="1"/>
        <v>1</v>
      </c>
    </row>
    <row r="83" spans="1:14" ht="47.25">
      <c r="A83" s="6" t="s">
        <v>14</v>
      </c>
      <c r="B83" s="6" t="s">
        <v>15</v>
      </c>
      <c r="C83" s="6" t="s">
        <v>15</v>
      </c>
      <c r="D83" s="6" t="s">
        <v>16</v>
      </c>
      <c r="E83" s="6" t="s">
        <v>166</v>
      </c>
      <c r="F83" s="6" t="s">
        <v>167</v>
      </c>
      <c r="G83" s="6" t="s">
        <v>77</v>
      </c>
      <c r="H83" s="10">
        <v>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7">
        <f t="shared" si="1"/>
        <v>1</v>
      </c>
    </row>
    <row r="84" spans="1:14" ht="47.25">
      <c r="A84" s="6" t="s">
        <v>14</v>
      </c>
      <c r="B84" s="6" t="s">
        <v>15</v>
      </c>
      <c r="C84" s="6" t="s">
        <v>15</v>
      </c>
      <c r="D84" s="6" t="s">
        <v>16</v>
      </c>
      <c r="E84" s="6" t="s">
        <v>168</v>
      </c>
      <c r="F84" s="6" t="s">
        <v>169</v>
      </c>
      <c r="G84" s="6" t="s">
        <v>19</v>
      </c>
      <c r="H84" s="10">
        <v>1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7">
        <f t="shared" si="1"/>
        <v>1</v>
      </c>
    </row>
    <row r="85" spans="1:14" ht="47.25">
      <c r="A85" s="6" t="s">
        <v>14</v>
      </c>
      <c r="B85" s="6" t="s">
        <v>15</v>
      </c>
      <c r="C85" s="6" t="s">
        <v>15</v>
      </c>
      <c r="D85" s="6" t="s">
        <v>16</v>
      </c>
      <c r="E85" s="6" t="s">
        <v>170</v>
      </c>
      <c r="F85" s="6" t="s">
        <v>34</v>
      </c>
      <c r="G85" s="6" t="s">
        <v>19</v>
      </c>
      <c r="H85" s="10">
        <v>1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7">
        <f t="shared" si="1"/>
        <v>1</v>
      </c>
    </row>
    <row r="86" spans="1:14" ht="47.25">
      <c r="A86" s="6" t="s">
        <v>14</v>
      </c>
      <c r="B86" s="6" t="s">
        <v>15</v>
      </c>
      <c r="C86" s="6" t="s">
        <v>15</v>
      </c>
      <c r="D86" s="6" t="s">
        <v>16</v>
      </c>
      <c r="E86" s="6" t="s">
        <v>171</v>
      </c>
      <c r="F86" s="6" t="s">
        <v>95</v>
      </c>
      <c r="G86" s="6" t="s">
        <v>19</v>
      </c>
      <c r="H86" s="10">
        <v>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7">
        <f t="shared" si="1"/>
        <v>1</v>
      </c>
    </row>
    <row r="87" spans="1:14" ht="47.25">
      <c r="A87" s="6" t="s">
        <v>14</v>
      </c>
      <c r="B87" s="6" t="s">
        <v>15</v>
      </c>
      <c r="C87" s="6" t="s">
        <v>15</v>
      </c>
      <c r="D87" s="6" t="s">
        <v>16</v>
      </c>
      <c r="E87" s="6" t="s">
        <v>171</v>
      </c>
      <c r="F87" s="6" t="s">
        <v>172</v>
      </c>
      <c r="G87" s="6" t="s">
        <v>19</v>
      </c>
      <c r="H87" s="10">
        <v>1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7">
        <f t="shared" si="1"/>
        <v>1</v>
      </c>
    </row>
    <row r="88" spans="1:14" ht="47.25">
      <c r="A88" s="6" t="s">
        <v>14</v>
      </c>
      <c r="B88" s="6" t="s">
        <v>15</v>
      </c>
      <c r="C88" s="6" t="s">
        <v>15</v>
      </c>
      <c r="D88" s="6" t="s">
        <v>16</v>
      </c>
      <c r="E88" s="6" t="s">
        <v>171</v>
      </c>
      <c r="F88" s="6" t="s">
        <v>98</v>
      </c>
      <c r="G88" s="6" t="s">
        <v>21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7">
        <f t="shared" si="1"/>
        <v>1</v>
      </c>
    </row>
    <row r="89" spans="1:14" ht="47.25">
      <c r="A89" s="6" t="s">
        <v>14</v>
      </c>
      <c r="B89" s="6" t="s">
        <v>15</v>
      </c>
      <c r="C89" s="6" t="s">
        <v>15</v>
      </c>
      <c r="D89" s="6" t="s">
        <v>16</v>
      </c>
      <c r="E89" s="6" t="s">
        <v>173</v>
      </c>
      <c r="F89" s="6" t="s">
        <v>174</v>
      </c>
      <c r="G89" s="6" t="s">
        <v>19</v>
      </c>
      <c r="H89" s="10">
        <v>1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7">
        <f t="shared" si="1"/>
        <v>1</v>
      </c>
    </row>
    <row r="90" spans="1:14" ht="47.25">
      <c r="A90" s="6" t="s">
        <v>14</v>
      </c>
      <c r="B90" s="6" t="s">
        <v>15</v>
      </c>
      <c r="C90" s="6" t="s">
        <v>15</v>
      </c>
      <c r="D90" s="6" t="s">
        <v>16</v>
      </c>
      <c r="E90" s="6" t="s">
        <v>175</v>
      </c>
      <c r="F90" s="6" t="s">
        <v>176</v>
      </c>
      <c r="G90" s="6" t="s">
        <v>19</v>
      </c>
      <c r="H90" s="10">
        <v>0</v>
      </c>
      <c r="I90" s="10">
        <v>1</v>
      </c>
      <c r="J90" s="10">
        <v>0</v>
      </c>
      <c r="K90" s="10">
        <v>0</v>
      </c>
      <c r="L90" s="10">
        <v>0</v>
      </c>
      <c r="M90" s="10">
        <v>0</v>
      </c>
      <c r="N90" s="7">
        <f t="shared" si="1"/>
        <v>1</v>
      </c>
    </row>
    <row r="91" spans="1:14" ht="47.25">
      <c r="A91" s="6" t="s">
        <v>14</v>
      </c>
      <c r="B91" s="6" t="s">
        <v>15</v>
      </c>
      <c r="C91" s="6" t="s">
        <v>15</v>
      </c>
      <c r="D91" s="6" t="s">
        <v>16</v>
      </c>
      <c r="E91" s="6" t="s">
        <v>177</v>
      </c>
      <c r="F91" s="6" t="s">
        <v>81</v>
      </c>
      <c r="G91" s="6" t="s">
        <v>57</v>
      </c>
      <c r="H91" s="10">
        <v>1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7">
        <f t="shared" si="1"/>
        <v>1</v>
      </c>
    </row>
    <row r="92" spans="1:14" ht="47.25">
      <c r="A92" s="6" t="s">
        <v>14</v>
      </c>
      <c r="B92" s="6" t="s">
        <v>15</v>
      </c>
      <c r="C92" s="6" t="s">
        <v>15</v>
      </c>
      <c r="D92" s="6" t="s">
        <v>16</v>
      </c>
      <c r="E92" s="6" t="s">
        <v>178</v>
      </c>
      <c r="F92" s="6" t="s">
        <v>61</v>
      </c>
      <c r="G92" s="6" t="s">
        <v>62</v>
      </c>
      <c r="H92" s="10">
        <v>1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7">
        <f t="shared" si="1"/>
        <v>1</v>
      </c>
    </row>
    <row r="93" spans="1:14" ht="47.25">
      <c r="A93" s="6" t="s">
        <v>14</v>
      </c>
      <c r="B93" s="6" t="s">
        <v>15</v>
      </c>
      <c r="C93" s="6" t="s">
        <v>15</v>
      </c>
      <c r="D93" s="6" t="s">
        <v>16</v>
      </c>
      <c r="E93" s="6" t="s">
        <v>179</v>
      </c>
      <c r="F93" s="6" t="s">
        <v>180</v>
      </c>
      <c r="G93" s="6" t="s">
        <v>181</v>
      </c>
      <c r="H93" s="10">
        <v>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7">
        <f t="shared" si="1"/>
        <v>1</v>
      </c>
    </row>
    <row r="94" spans="1:14" ht="47.25">
      <c r="A94" s="6" t="s">
        <v>14</v>
      </c>
      <c r="B94" s="6" t="s">
        <v>15</v>
      </c>
      <c r="C94" s="6" t="s">
        <v>15</v>
      </c>
      <c r="D94" s="6" t="s">
        <v>16</v>
      </c>
      <c r="E94" s="6" t="s">
        <v>182</v>
      </c>
      <c r="F94" s="6" t="s">
        <v>183</v>
      </c>
      <c r="G94" s="6" t="s">
        <v>163</v>
      </c>
      <c r="H94" s="10">
        <v>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7">
        <f t="shared" si="1"/>
        <v>1</v>
      </c>
    </row>
    <row r="95" spans="1:14" ht="47.25">
      <c r="A95" s="6" t="s">
        <v>14</v>
      </c>
      <c r="B95" s="6" t="s">
        <v>15</v>
      </c>
      <c r="C95" s="6" t="s">
        <v>15</v>
      </c>
      <c r="D95" s="6" t="s">
        <v>16</v>
      </c>
      <c r="E95" s="6" t="s">
        <v>184</v>
      </c>
      <c r="F95" s="6" t="s">
        <v>185</v>
      </c>
      <c r="G95" s="6" t="s">
        <v>19</v>
      </c>
      <c r="H95" s="10">
        <v>1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7">
        <f t="shared" si="1"/>
        <v>1</v>
      </c>
    </row>
    <row r="96" spans="1:14" ht="47.25">
      <c r="A96" s="6" t="s">
        <v>14</v>
      </c>
      <c r="B96" s="6" t="s">
        <v>15</v>
      </c>
      <c r="C96" s="6" t="s">
        <v>15</v>
      </c>
      <c r="D96" s="6" t="s">
        <v>16</v>
      </c>
      <c r="E96" s="6" t="s">
        <v>184</v>
      </c>
      <c r="F96" s="6" t="s">
        <v>185</v>
      </c>
      <c r="G96" s="6" t="s">
        <v>19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7">
        <f t="shared" si="1"/>
        <v>1</v>
      </c>
    </row>
    <row r="97" spans="1:14" ht="24.75" customHeight="1">
      <c r="A97" s="11" t="s">
        <v>186</v>
      </c>
      <c r="B97" s="11"/>
      <c r="C97" s="11"/>
      <c r="D97" s="11"/>
      <c r="E97" s="11"/>
      <c r="F97" s="11"/>
      <c r="G97" s="11"/>
      <c r="H97" s="12">
        <f>SUM(H4:H96)</f>
        <v>82</v>
      </c>
      <c r="I97" s="12">
        <f>SUM(I4:I96)</f>
        <v>12</v>
      </c>
      <c r="J97" s="12">
        <f>SUM(J4:J96)</f>
        <v>0</v>
      </c>
      <c r="K97" s="12">
        <f>SUM(K4:K96)</f>
        <v>0</v>
      </c>
      <c r="L97" s="12">
        <v>0</v>
      </c>
      <c r="M97" s="12">
        <v>0</v>
      </c>
      <c r="N97" s="12">
        <f t="shared" si="1"/>
        <v>94</v>
      </c>
    </row>
    <row r="98" spans="1:14" ht="47.25">
      <c r="A98" s="6" t="s">
        <v>14</v>
      </c>
      <c r="B98" s="6" t="s">
        <v>187</v>
      </c>
      <c r="C98" s="6" t="s">
        <v>187</v>
      </c>
      <c r="D98" s="6" t="s">
        <v>16</v>
      </c>
      <c r="E98" s="6" t="s">
        <v>188</v>
      </c>
      <c r="F98" s="6" t="s">
        <v>189</v>
      </c>
      <c r="G98" s="6" t="s">
        <v>181</v>
      </c>
      <c r="H98" s="10">
        <v>1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f>SUM(H98:K98)</f>
        <v>1</v>
      </c>
    </row>
    <row r="99" spans="1:14" ht="47.25">
      <c r="A99" s="6" t="s">
        <v>14</v>
      </c>
      <c r="B99" s="6" t="s">
        <v>187</v>
      </c>
      <c r="C99" s="6" t="s">
        <v>187</v>
      </c>
      <c r="D99" s="6" t="s">
        <v>16</v>
      </c>
      <c r="E99" s="6" t="s">
        <v>190</v>
      </c>
      <c r="F99" s="6" t="s">
        <v>191</v>
      </c>
      <c r="G99" s="6" t="s">
        <v>65</v>
      </c>
      <c r="H99" s="10">
        <v>1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f aca="true" t="shared" si="2" ref="N99:N106">SUM(H99:K99)</f>
        <v>1</v>
      </c>
    </row>
    <row r="100" spans="1:14" ht="63">
      <c r="A100" s="6" t="s">
        <v>14</v>
      </c>
      <c r="B100" s="6" t="s">
        <v>187</v>
      </c>
      <c r="C100" s="6" t="s">
        <v>187</v>
      </c>
      <c r="D100" s="6" t="s">
        <v>16</v>
      </c>
      <c r="E100" s="6" t="s">
        <v>192</v>
      </c>
      <c r="F100" s="6" t="s">
        <v>193</v>
      </c>
      <c r="G100" s="6" t="s">
        <v>44</v>
      </c>
      <c r="H100" s="10">
        <v>1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f t="shared" si="2"/>
        <v>1</v>
      </c>
    </row>
    <row r="101" spans="1:14" ht="47.25">
      <c r="A101" s="6" t="s">
        <v>14</v>
      </c>
      <c r="B101" s="6" t="s">
        <v>187</v>
      </c>
      <c r="C101" s="6" t="s">
        <v>187</v>
      </c>
      <c r="D101" s="6" t="s">
        <v>16</v>
      </c>
      <c r="E101" s="6" t="s">
        <v>194</v>
      </c>
      <c r="F101" s="6" t="s">
        <v>185</v>
      </c>
      <c r="G101" s="6" t="s">
        <v>41</v>
      </c>
      <c r="H101" s="10">
        <v>1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f t="shared" si="2"/>
        <v>1</v>
      </c>
    </row>
    <row r="102" spans="1:14" ht="47.25">
      <c r="A102" s="6" t="s">
        <v>14</v>
      </c>
      <c r="B102" s="6" t="s">
        <v>187</v>
      </c>
      <c r="C102" s="6" t="s">
        <v>187</v>
      </c>
      <c r="D102" s="6" t="s">
        <v>16</v>
      </c>
      <c r="E102" s="6" t="s">
        <v>195</v>
      </c>
      <c r="F102" s="6" t="s">
        <v>196</v>
      </c>
      <c r="G102" s="6" t="s">
        <v>41</v>
      </c>
      <c r="H102" s="10">
        <v>1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f t="shared" si="2"/>
        <v>1</v>
      </c>
    </row>
    <row r="103" spans="1:14" ht="47.25">
      <c r="A103" s="6" t="s">
        <v>14</v>
      </c>
      <c r="B103" s="6" t="s">
        <v>187</v>
      </c>
      <c r="C103" s="6" t="s">
        <v>187</v>
      </c>
      <c r="D103" s="6" t="s">
        <v>16</v>
      </c>
      <c r="E103" s="6" t="s">
        <v>197</v>
      </c>
      <c r="F103" s="6" t="s">
        <v>140</v>
      </c>
      <c r="G103" s="6" t="s">
        <v>21</v>
      </c>
      <c r="H103" s="10">
        <v>1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f t="shared" si="2"/>
        <v>1</v>
      </c>
    </row>
    <row r="104" spans="1:14" ht="47.25">
      <c r="A104" s="6" t="s">
        <v>14</v>
      </c>
      <c r="B104" s="6" t="s">
        <v>187</v>
      </c>
      <c r="C104" s="6" t="s">
        <v>187</v>
      </c>
      <c r="D104" s="6" t="s">
        <v>16</v>
      </c>
      <c r="E104" s="6" t="s">
        <v>198</v>
      </c>
      <c r="F104" s="6" t="s">
        <v>40</v>
      </c>
      <c r="G104" s="6" t="s">
        <v>44</v>
      </c>
      <c r="H104" s="10">
        <v>1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f t="shared" si="2"/>
        <v>1</v>
      </c>
    </row>
    <row r="105" spans="1:14" ht="47.25">
      <c r="A105" s="6" t="s">
        <v>14</v>
      </c>
      <c r="B105" s="6" t="s">
        <v>187</v>
      </c>
      <c r="C105" s="6" t="s">
        <v>187</v>
      </c>
      <c r="D105" s="6" t="s">
        <v>16</v>
      </c>
      <c r="E105" s="6" t="s">
        <v>199</v>
      </c>
      <c r="F105" s="6" t="s">
        <v>34</v>
      </c>
      <c r="G105" s="6" t="s">
        <v>138</v>
      </c>
      <c r="H105" s="10">
        <v>1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f t="shared" si="2"/>
        <v>1</v>
      </c>
    </row>
    <row r="106" spans="1:14" ht="24.75" customHeight="1">
      <c r="A106" s="11" t="s">
        <v>186</v>
      </c>
      <c r="B106" s="11"/>
      <c r="C106" s="11"/>
      <c r="D106" s="11"/>
      <c r="E106" s="11"/>
      <c r="F106" s="11"/>
      <c r="G106" s="11"/>
      <c r="H106" s="12">
        <f>SUM(H98:H105)</f>
        <v>8</v>
      </c>
      <c r="I106" s="12">
        <f>SUM(I98:I105)</f>
        <v>0</v>
      </c>
      <c r="J106" s="12">
        <f>SUM(J98:J105)</f>
        <v>0</v>
      </c>
      <c r="K106" s="12">
        <f>SUM(K98:K105)</f>
        <v>0</v>
      </c>
      <c r="L106" s="12">
        <v>0</v>
      </c>
      <c r="M106" s="12">
        <v>0</v>
      </c>
      <c r="N106" s="12">
        <f t="shared" si="2"/>
        <v>8</v>
      </c>
    </row>
    <row r="107" spans="1:14" ht="47.25">
      <c r="A107" s="6" t="s">
        <v>14</v>
      </c>
      <c r="B107" s="6" t="s">
        <v>200</v>
      </c>
      <c r="C107" s="6" t="s">
        <v>200</v>
      </c>
      <c r="D107" s="6" t="s">
        <v>16</v>
      </c>
      <c r="E107" s="6" t="s">
        <v>201</v>
      </c>
      <c r="F107" s="6" t="s">
        <v>202</v>
      </c>
      <c r="G107" s="6" t="s">
        <v>19</v>
      </c>
      <c r="H107" s="10">
        <v>0</v>
      </c>
      <c r="I107" s="10">
        <v>0</v>
      </c>
      <c r="J107" s="10">
        <v>1</v>
      </c>
      <c r="K107" s="10">
        <v>0</v>
      </c>
      <c r="L107" s="10">
        <v>0</v>
      </c>
      <c r="M107" s="10">
        <v>0</v>
      </c>
      <c r="N107" s="10">
        <f>SUM(H107:K107)</f>
        <v>1</v>
      </c>
    </row>
    <row r="108" spans="1:14" ht="47.25">
      <c r="A108" s="6" t="s">
        <v>14</v>
      </c>
      <c r="B108" s="6" t="s">
        <v>200</v>
      </c>
      <c r="C108" s="6" t="s">
        <v>200</v>
      </c>
      <c r="D108" s="6" t="s">
        <v>16</v>
      </c>
      <c r="E108" s="6" t="s">
        <v>201</v>
      </c>
      <c r="F108" s="6" t="s">
        <v>203</v>
      </c>
      <c r="G108" s="6" t="s">
        <v>19</v>
      </c>
      <c r="H108" s="10">
        <v>0</v>
      </c>
      <c r="I108" s="10">
        <v>0</v>
      </c>
      <c r="J108" s="10">
        <v>0</v>
      </c>
      <c r="K108" s="10">
        <v>2</v>
      </c>
      <c r="L108" s="10">
        <v>0</v>
      </c>
      <c r="M108" s="10">
        <v>0</v>
      </c>
      <c r="N108" s="10">
        <f>SUM(H108:K108)</f>
        <v>2</v>
      </c>
    </row>
    <row r="109" spans="1:14" ht="24.75" customHeight="1">
      <c r="A109" s="11" t="s">
        <v>186</v>
      </c>
      <c r="B109" s="11"/>
      <c r="C109" s="11"/>
      <c r="D109" s="11"/>
      <c r="E109" s="11"/>
      <c r="F109" s="11"/>
      <c r="G109" s="11"/>
      <c r="H109" s="12">
        <f>SUM(H107:H108)</f>
        <v>0</v>
      </c>
      <c r="I109" s="12">
        <f>SUM(I107:I108)</f>
        <v>0</v>
      </c>
      <c r="J109" s="12">
        <f>SUM(J107:J108)</f>
        <v>1</v>
      </c>
      <c r="K109" s="12">
        <f>SUM(K107:K108)</f>
        <v>2</v>
      </c>
      <c r="L109" s="12">
        <v>0</v>
      </c>
      <c r="M109" s="12">
        <v>0</v>
      </c>
      <c r="N109" s="12">
        <f>SUM(H109:K109)</f>
        <v>3</v>
      </c>
    </row>
    <row r="110" spans="1:14" ht="47.25">
      <c r="A110" s="6" t="s">
        <v>14</v>
      </c>
      <c r="B110" s="6" t="s">
        <v>204</v>
      </c>
      <c r="C110" s="6" t="s">
        <v>204</v>
      </c>
      <c r="D110" s="6" t="s">
        <v>16</v>
      </c>
      <c r="E110" s="6" t="s">
        <v>205</v>
      </c>
      <c r="F110" s="6" t="s">
        <v>206</v>
      </c>
      <c r="G110" s="6" t="s">
        <v>44</v>
      </c>
      <c r="H110" s="10">
        <v>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f>SUM(H110:K110)</f>
        <v>1</v>
      </c>
    </row>
    <row r="111" spans="1:14" ht="47.25">
      <c r="A111" s="6" t="s">
        <v>14</v>
      </c>
      <c r="B111" s="6" t="s">
        <v>204</v>
      </c>
      <c r="C111" s="6" t="s">
        <v>204</v>
      </c>
      <c r="D111" s="6" t="s">
        <v>16</v>
      </c>
      <c r="E111" s="6" t="s">
        <v>207</v>
      </c>
      <c r="F111" s="6" t="s">
        <v>208</v>
      </c>
      <c r="G111" s="6" t="s">
        <v>26</v>
      </c>
      <c r="H111" s="10">
        <v>1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f>SUM(H111:K111)</f>
        <v>1</v>
      </c>
    </row>
    <row r="112" spans="1:14" ht="24.75" customHeight="1">
      <c r="A112" s="11" t="s">
        <v>186</v>
      </c>
      <c r="B112" s="11"/>
      <c r="C112" s="11"/>
      <c r="D112" s="11"/>
      <c r="E112" s="11"/>
      <c r="F112" s="11"/>
      <c r="G112" s="11"/>
      <c r="H112" s="12">
        <f>SUM(H110:H111)</f>
        <v>2</v>
      </c>
      <c r="I112" s="12">
        <f>SUM(I110:I111)</f>
        <v>0</v>
      </c>
      <c r="J112" s="12">
        <f>SUM(J110:J111)</f>
        <v>0</v>
      </c>
      <c r="K112" s="12">
        <f>SUM(K110:K111)</f>
        <v>0</v>
      </c>
      <c r="L112" s="12">
        <v>0</v>
      </c>
      <c r="M112" s="12">
        <v>0</v>
      </c>
      <c r="N112" s="12">
        <f>SUM(H112:K112)</f>
        <v>2</v>
      </c>
    </row>
    <row r="113" spans="1:14" ht="47.25">
      <c r="A113" s="6" t="s">
        <v>14</v>
      </c>
      <c r="B113" s="6" t="s">
        <v>209</v>
      </c>
      <c r="C113" s="6" t="s">
        <v>209</v>
      </c>
      <c r="D113" s="6" t="s">
        <v>16</v>
      </c>
      <c r="E113" s="6" t="s">
        <v>210</v>
      </c>
      <c r="F113" s="6" t="s">
        <v>211</v>
      </c>
      <c r="G113" s="6" t="s">
        <v>47</v>
      </c>
      <c r="H113" s="10">
        <v>1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f>SUM(H113:K113)</f>
        <v>1</v>
      </c>
    </row>
    <row r="114" spans="1:14" ht="47.25">
      <c r="A114" s="6" t="s">
        <v>14</v>
      </c>
      <c r="B114" s="6" t="s">
        <v>209</v>
      </c>
      <c r="C114" s="6" t="s">
        <v>209</v>
      </c>
      <c r="D114" s="6" t="s">
        <v>16</v>
      </c>
      <c r="E114" s="6" t="s">
        <v>212</v>
      </c>
      <c r="F114" s="6" t="s">
        <v>213</v>
      </c>
      <c r="G114" s="6" t="s">
        <v>152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f>SUM(H114:K114)</f>
        <v>1</v>
      </c>
    </row>
    <row r="115" spans="1:14" ht="47.25">
      <c r="A115" s="6" t="s">
        <v>14</v>
      </c>
      <c r="B115" s="6" t="s">
        <v>209</v>
      </c>
      <c r="C115" s="6" t="s">
        <v>209</v>
      </c>
      <c r="D115" s="6" t="s">
        <v>16</v>
      </c>
      <c r="E115" s="6" t="s">
        <v>214</v>
      </c>
      <c r="F115" s="6" t="s">
        <v>215</v>
      </c>
      <c r="G115" s="6" t="s">
        <v>26</v>
      </c>
      <c r="H115" s="10">
        <v>1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f>SUM(H115:K115)</f>
        <v>1</v>
      </c>
    </row>
    <row r="116" spans="1:14" ht="24.75" customHeight="1">
      <c r="A116" s="11" t="s">
        <v>186</v>
      </c>
      <c r="B116" s="11"/>
      <c r="C116" s="11"/>
      <c r="D116" s="11"/>
      <c r="E116" s="11"/>
      <c r="F116" s="11"/>
      <c r="G116" s="11"/>
      <c r="H116" s="12">
        <f>SUM(H113:H115)</f>
        <v>3</v>
      </c>
      <c r="I116" s="12">
        <f>SUM(I113:I115)</f>
        <v>0</v>
      </c>
      <c r="J116" s="12">
        <f>SUM(J113:J115)</f>
        <v>0</v>
      </c>
      <c r="K116" s="12">
        <f>SUM(K113:K115)</f>
        <v>0</v>
      </c>
      <c r="L116" s="12">
        <v>0</v>
      </c>
      <c r="M116" s="12">
        <v>0</v>
      </c>
      <c r="N116" s="12">
        <f>SUM(H116:K116)</f>
        <v>3</v>
      </c>
    </row>
    <row r="117" spans="1:14" ht="47.25">
      <c r="A117" s="6" t="s">
        <v>14</v>
      </c>
      <c r="B117" s="6" t="s">
        <v>216</v>
      </c>
      <c r="C117" s="6" t="s">
        <v>216</v>
      </c>
      <c r="D117" s="6" t="s">
        <v>16</v>
      </c>
      <c r="E117" s="6" t="s">
        <v>210</v>
      </c>
      <c r="F117" s="6" t="s">
        <v>169</v>
      </c>
      <c r="G117" s="6" t="s">
        <v>47</v>
      </c>
      <c r="H117" s="10">
        <v>1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f>SUM(H117:K117)</f>
        <v>1</v>
      </c>
    </row>
    <row r="118" spans="1:14" ht="47.25">
      <c r="A118" s="6" t="s">
        <v>14</v>
      </c>
      <c r="B118" s="6" t="s">
        <v>216</v>
      </c>
      <c r="C118" s="6" t="s">
        <v>216</v>
      </c>
      <c r="D118" s="6" t="s">
        <v>16</v>
      </c>
      <c r="E118" s="6" t="s">
        <v>217</v>
      </c>
      <c r="F118" s="6" t="s">
        <v>218</v>
      </c>
      <c r="G118" s="6" t="s">
        <v>47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f aca="true" t="shared" si="3" ref="N118:N149">SUM(H118:K118)</f>
        <v>1</v>
      </c>
    </row>
    <row r="119" spans="1:14" ht="47.25">
      <c r="A119" s="6" t="s">
        <v>14</v>
      </c>
      <c r="B119" s="6" t="s">
        <v>216</v>
      </c>
      <c r="C119" s="6" t="s">
        <v>216</v>
      </c>
      <c r="D119" s="6" t="s">
        <v>16</v>
      </c>
      <c r="E119" s="6" t="s">
        <v>217</v>
      </c>
      <c r="F119" s="6" t="s">
        <v>218</v>
      </c>
      <c r="G119" s="6" t="s">
        <v>47</v>
      </c>
      <c r="H119" s="10">
        <v>1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f t="shared" si="3"/>
        <v>1</v>
      </c>
    </row>
    <row r="120" spans="1:14" ht="47.25">
      <c r="A120" s="6" t="s">
        <v>14</v>
      </c>
      <c r="B120" s="6" t="s">
        <v>216</v>
      </c>
      <c r="C120" s="6" t="s">
        <v>216</v>
      </c>
      <c r="D120" s="6" t="s">
        <v>16</v>
      </c>
      <c r="E120" s="6" t="s">
        <v>219</v>
      </c>
      <c r="F120" s="6" t="s">
        <v>220</v>
      </c>
      <c r="G120" s="6" t="s">
        <v>52</v>
      </c>
      <c r="H120" s="10">
        <v>1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f t="shared" si="3"/>
        <v>1</v>
      </c>
    </row>
    <row r="121" spans="1:14" ht="47.25">
      <c r="A121" s="6" t="s">
        <v>14</v>
      </c>
      <c r="B121" s="6" t="s">
        <v>216</v>
      </c>
      <c r="C121" s="6" t="s">
        <v>216</v>
      </c>
      <c r="D121" s="6" t="s">
        <v>16</v>
      </c>
      <c r="E121" s="6" t="s">
        <v>219</v>
      </c>
      <c r="F121" s="6" t="s">
        <v>221</v>
      </c>
      <c r="G121" s="6" t="s">
        <v>52</v>
      </c>
      <c r="H121" s="10">
        <v>1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f t="shared" si="3"/>
        <v>1</v>
      </c>
    </row>
    <row r="122" spans="1:14" ht="47.25">
      <c r="A122" s="6" t="s">
        <v>14</v>
      </c>
      <c r="B122" s="6" t="s">
        <v>216</v>
      </c>
      <c r="C122" s="6" t="s">
        <v>216</v>
      </c>
      <c r="D122" s="6" t="s">
        <v>16</v>
      </c>
      <c r="E122" s="6" t="s">
        <v>222</v>
      </c>
      <c r="F122" s="6" t="s">
        <v>223</v>
      </c>
      <c r="G122" s="6" t="s">
        <v>138</v>
      </c>
      <c r="H122" s="10">
        <v>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f t="shared" si="3"/>
        <v>1</v>
      </c>
    </row>
    <row r="123" spans="1:14" ht="47.25">
      <c r="A123" s="6" t="s">
        <v>14</v>
      </c>
      <c r="B123" s="6" t="s">
        <v>216</v>
      </c>
      <c r="C123" s="6" t="s">
        <v>216</v>
      </c>
      <c r="D123" s="6" t="s">
        <v>16</v>
      </c>
      <c r="E123" s="6" t="s">
        <v>224</v>
      </c>
      <c r="F123" s="6" t="s">
        <v>146</v>
      </c>
      <c r="G123" s="6" t="s">
        <v>74</v>
      </c>
      <c r="H123" s="10">
        <v>1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f t="shared" si="3"/>
        <v>1</v>
      </c>
    </row>
    <row r="124" spans="1:14" ht="47.25">
      <c r="A124" s="6" t="s">
        <v>14</v>
      </c>
      <c r="B124" s="6" t="s">
        <v>216</v>
      </c>
      <c r="C124" s="6" t="s">
        <v>216</v>
      </c>
      <c r="D124" s="6" t="s">
        <v>16</v>
      </c>
      <c r="E124" s="6" t="s">
        <v>224</v>
      </c>
      <c r="F124" s="6" t="s">
        <v>133</v>
      </c>
      <c r="G124" s="6" t="s">
        <v>74</v>
      </c>
      <c r="H124" s="10">
        <v>1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f t="shared" si="3"/>
        <v>1</v>
      </c>
    </row>
    <row r="125" spans="1:14" ht="47.25">
      <c r="A125" s="6" t="s">
        <v>14</v>
      </c>
      <c r="B125" s="6" t="s">
        <v>216</v>
      </c>
      <c r="C125" s="6" t="s">
        <v>216</v>
      </c>
      <c r="D125" s="6" t="s">
        <v>16</v>
      </c>
      <c r="E125" s="6" t="s">
        <v>225</v>
      </c>
      <c r="F125" s="6" t="s">
        <v>61</v>
      </c>
      <c r="G125" s="6" t="s">
        <v>19</v>
      </c>
      <c r="H125" s="10">
        <v>1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f t="shared" si="3"/>
        <v>1</v>
      </c>
    </row>
    <row r="126" spans="1:14" ht="47.25">
      <c r="A126" s="6" t="s">
        <v>14</v>
      </c>
      <c r="B126" s="6" t="s">
        <v>216</v>
      </c>
      <c r="C126" s="6" t="s">
        <v>216</v>
      </c>
      <c r="D126" s="6" t="s">
        <v>16</v>
      </c>
      <c r="E126" s="6" t="s">
        <v>226</v>
      </c>
      <c r="F126" s="6" t="s">
        <v>227</v>
      </c>
      <c r="G126" s="6" t="s">
        <v>41</v>
      </c>
      <c r="H126" s="10">
        <v>1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f t="shared" si="3"/>
        <v>1</v>
      </c>
    </row>
    <row r="127" spans="1:14" ht="47.25">
      <c r="A127" s="6" t="s">
        <v>14</v>
      </c>
      <c r="B127" s="6" t="s">
        <v>216</v>
      </c>
      <c r="C127" s="6" t="s">
        <v>216</v>
      </c>
      <c r="D127" s="6" t="s">
        <v>16</v>
      </c>
      <c r="E127" s="6" t="s">
        <v>226</v>
      </c>
      <c r="F127" s="6" t="s">
        <v>228</v>
      </c>
      <c r="G127" s="6" t="s">
        <v>41</v>
      </c>
      <c r="H127" s="10">
        <v>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f t="shared" si="3"/>
        <v>1</v>
      </c>
    </row>
    <row r="128" spans="1:14" ht="47.25">
      <c r="A128" s="6" t="s">
        <v>14</v>
      </c>
      <c r="B128" s="6" t="s">
        <v>216</v>
      </c>
      <c r="C128" s="6" t="s">
        <v>216</v>
      </c>
      <c r="D128" s="6" t="s">
        <v>16</v>
      </c>
      <c r="E128" s="6" t="s">
        <v>229</v>
      </c>
      <c r="F128" s="6" t="s">
        <v>230</v>
      </c>
      <c r="G128" s="6" t="s">
        <v>41</v>
      </c>
      <c r="H128" s="10">
        <v>1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f t="shared" si="3"/>
        <v>1</v>
      </c>
    </row>
    <row r="129" spans="1:14" ht="47.25">
      <c r="A129" s="6" t="s">
        <v>14</v>
      </c>
      <c r="B129" s="6" t="s">
        <v>216</v>
      </c>
      <c r="C129" s="6" t="s">
        <v>216</v>
      </c>
      <c r="D129" s="6" t="s">
        <v>16</v>
      </c>
      <c r="E129" s="6" t="s">
        <v>229</v>
      </c>
      <c r="F129" s="6" t="s">
        <v>231</v>
      </c>
      <c r="G129" s="6" t="s">
        <v>41</v>
      </c>
      <c r="H129" s="10">
        <v>1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f t="shared" si="3"/>
        <v>1</v>
      </c>
    </row>
    <row r="130" spans="1:14" ht="47.25">
      <c r="A130" s="6" t="s">
        <v>14</v>
      </c>
      <c r="B130" s="6" t="s">
        <v>216</v>
      </c>
      <c r="C130" s="6" t="s">
        <v>216</v>
      </c>
      <c r="D130" s="6" t="s">
        <v>16</v>
      </c>
      <c r="E130" s="6" t="s">
        <v>232</v>
      </c>
      <c r="F130" s="6" t="s">
        <v>233</v>
      </c>
      <c r="G130" s="6" t="s">
        <v>41</v>
      </c>
      <c r="H130" s="10">
        <v>1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f t="shared" si="3"/>
        <v>1</v>
      </c>
    </row>
    <row r="131" spans="1:14" ht="47.25">
      <c r="A131" s="6" t="s">
        <v>14</v>
      </c>
      <c r="B131" s="6" t="s">
        <v>216</v>
      </c>
      <c r="C131" s="6" t="s">
        <v>216</v>
      </c>
      <c r="D131" s="6" t="s">
        <v>16</v>
      </c>
      <c r="E131" s="6" t="s">
        <v>232</v>
      </c>
      <c r="F131" s="6" t="s">
        <v>234</v>
      </c>
      <c r="G131" s="6" t="s">
        <v>41</v>
      </c>
      <c r="H131" s="10">
        <v>1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f t="shared" si="3"/>
        <v>1</v>
      </c>
    </row>
    <row r="132" spans="1:14" ht="47.25">
      <c r="A132" s="6" t="s">
        <v>14</v>
      </c>
      <c r="B132" s="6" t="s">
        <v>216</v>
      </c>
      <c r="C132" s="6" t="s">
        <v>216</v>
      </c>
      <c r="D132" s="6" t="s">
        <v>16</v>
      </c>
      <c r="E132" s="6" t="s">
        <v>232</v>
      </c>
      <c r="F132" s="6" t="s">
        <v>235</v>
      </c>
      <c r="G132" s="6" t="s">
        <v>41</v>
      </c>
      <c r="H132" s="10">
        <v>1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f t="shared" si="3"/>
        <v>1</v>
      </c>
    </row>
    <row r="133" spans="1:14" ht="47.25">
      <c r="A133" s="6" t="s">
        <v>14</v>
      </c>
      <c r="B133" s="6" t="s">
        <v>216</v>
      </c>
      <c r="C133" s="6" t="s">
        <v>216</v>
      </c>
      <c r="D133" s="6" t="s">
        <v>16</v>
      </c>
      <c r="E133" s="6" t="s">
        <v>236</v>
      </c>
      <c r="F133" s="6" t="s">
        <v>237</v>
      </c>
      <c r="G133" s="6" t="s">
        <v>41</v>
      </c>
      <c r="H133" s="10">
        <v>1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f t="shared" si="3"/>
        <v>1</v>
      </c>
    </row>
    <row r="134" spans="1:14" ht="47.25">
      <c r="A134" s="6" t="s">
        <v>14</v>
      </c>
      <c r="B134" s="6" t="s">
        <v>216</v>
      </c>
      <c r="C134" s="6" t="s">
        <v>216</v>
      </c>
      <c r="D134" s="6" t="s">
        <v>16</v>
      </c>
      <c r="E134" s="6" t="s">
        <v>238</v>
      </c>
      <c r="F134" s="6" t="s">
        <v>239</v>
      </c>
      <c r="G134" s="6" t="s">
        <v>41</v>
      </c>
      <c r="H134" s="10">
        <v>1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f t="shared" si="3"/>
        <v>1</v>
      </c>
    </row>
    <row r="135" spans="1:14" ht="47.25">
      <c r="A135" s="6" t="s">
        <v>14</v>
      </c>
      <c r="B135" s="6" t="s">
        <v>216</v>
      </c>
      <c r="C135" s="6" t="s">
        <v>216</v>
      </c>
      <c r="D135" s="6" t="s">
        <v>16</v>
      </c>
      <c r="E135" s="6" t="s">
        <v>238</v>
      </c>
      <c r="F135" s="6" t="s">
        <v>240</v>
      </c>
      <c r="G135" s="6" t="s">
        <v>41</v>
      </c>
      <c r="H135" s="10">
        <v>1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f t="shared" si="3"/>
        <v>1</v>
      </c>
    </row>
    <row r="136" spans="1:14" ht="47.25">
      <c r="A136" s="6" t="s">
        <v>14</v>
      </c>
      <c r="B136" s="6" t="s">
        <v>216</v>
      </c>
      <c r="C136" s="6" t="s">
        <v>216</v>
      </c>
      <c r="D136" s="6" t="s">
        <v>16</v>
      </c>
      <c r="E136" s="6" t="s">
        <v>241</v>
      </c>
      <c r="F136" s="6" t="s">
        <v>242</v>
      </c>
      <c r="G136" s="6" t="s">
        <v>41</v>
      </c>
      <c r="H136" s="10">
        <v>1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f t="shared" si="3"/>
        <v>1</v>
      </c>
    </row>
    <row r="137" spans="1:14" ht="47.25">
      <c r="A137" s="6" t="s">
        <v>14</v>
      </c>
      <c r="B137" s="6" t="s">
        <v>216</v>
      </c>
      <c r="C137" s="6" t="s">
        <v>216</v>
      </c>
      <c r="D137" s="6" t="s">
        <v>16</v>
      </c>
      <c r="E137" s="6" t="s">
        <v>241</v>
      </c>
      <c r="F137" s="6" t="s">
        <v>243</v>
      </c>
      <c r="G137" s="6" t="s">
        <v>41</v>
      </c>
      <c r="H137" s="10">
        <v>1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f t="shared" si="3"/>
        <v>1</v>
      </c>
    </row>
    <row r="138" spans="1:14" ht="47.25">
      <c r="A138" s="6" t="s">
        <v>14</v>
      </c>
      <c r="B138" s="6" t="s">
        <v>216</v>
      </c>
      <c r="C138" s="6" t="s">
        <v>216</v>
      </c>
      <c r="D138" s="6" t="s">
        <v>16</v>
      </c>
      <c r="E138" s="6" t="s">
        <v>244</v>
      </c>
      <c r="F138" s="6" t="s">
        <v>245</v>
      </c>
      <c r="G138" s="6" t="s">
        <v>21</v>
      </c>
      <c r="H138" s="10">
        <v>1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f t="shared" si="3"/>
        <v>1</v>
      </c>
    </row>
    <row r="139" spans="1:14" ht="47.25">
      <c r="A139" s="6" t="s">
        <v>14</v>
      </c>
      <c r="B139" s="6" t="s">
        <v>216</v>
      </c>
      <c r="C139" s="6" t="s">
        <v>216</v>
      </c>
      <c r="D139" s="6" t="s">
        <v>16</v>
      </c>
      <c r="E139" s="6" t="s">
        <v>244</v>
      </c>
      <c r="F139" s="6" t="s">
        <v>245</v>
      </c>
      <c r="G139" s="6" t="s">
        <v>21</v>
      </c>
      <c r="H139" s="10">
        <v>1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f t="shared" si="3"/>
        <v>1</v>
      </c>
    </row>
    <row r="140" spans="1:14" ht="47.25">
      <c r="A140" s="6" t="s">
        <v>14</v>
      </c>
      <c r="B140" s="6" t="s">
        <v>216</v>
      </c>
      <c r="C140" s="6" t="s">
        <v>216</v>
      </c>
      <c r="D140" s="6" t="s">
        <v>16</v>
      </c>
      <c r="E140" s="6" t="s">
        <v>246</v>
      </c>
      <c r="F140" s="6" t="s">
        <v>247</v>
      </c>
      <c r="G140" s="6" t="s">
        <v>26</v>
      </c>
      <c r="H140" s="10">
        <v>0</v>
      </c>
      <c r="I140" s="10">
        <v>3</v>
      </c>
      <c r="J140" s="10">
        <v>0</v>
      </c>
      <c r="K140" s="10">
        <v>0</v>
      </c>
      <c r="L140" s="10">
        <v>0</v>
      </c>
      <c r="M140" s="10">
        <v>0</v>
      </c>
      <c r="N140" s="10">
        <f t="shared" si="3"/>
        <v>3</v>
      </c>
    </row>
    <row r="141" spans="1:14" ht="47.25">
      <c r="A141" s="6" t="s">
        <v>14</v>
      </c>
      <c r="B141" s="6" t="s">
        <v>216</v>
      </c>
      <c r="C141" s="6" t="s">
        <v>216</v>
      </c>
      <c r="D141" s="6" t="s">
        <v>16</v>
      </c>
      <c r="E141" s="6" t="s">
        <v>248</v>
      </c>
      <c r="F141" s="6" t="s">
        <v>249</v>
      </c>
      <c r="G141" s="6" t="s">
        <v>26</v>
      </c>
      <c r="H141" s="10">
        <v>1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f t="shared" si="3"/>
        <v>1</v>
      </c>
    </row>
    <row r="142" spans="1:14" ht="47.25">
      <c r="A142" s="6" t="s">
        <v>14</v>
      </c>
      <c r="B142" s="6" t="s">
        <v>216</v>
      </c>
      <c r="C142" s="6" t="s">
        <v>216</v>
      </c>
      <c r="D142" s="6" t="s">
        <v>16</v>
      </c>
      <c r="E142" s="6" t="s">
        <v>250</v>
      </c>
      <c r="F142" s="6" t="s">
        <v>251</v>
      </c>
      <c r="G142" s="6" t="s">
        <v>41</v>
      </c>
      <c r="H142" s="10">
        <v>1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f t="shared" si="3"/>
        <v>1</v>
      </c>
    </row>
    <row r="143" spans="1:14" ht="47.25">
      <c r="A143" s="6" t="s">
        <v>14</v>
      </c>
      <c r="B143" s="6" t="s">
        <v>216</v>
      </c>
      <c r="C143" s="6" t="s">
        <v>216</v>
      </c>
      <c r="D143" s="6" t="s">
        <v>16</v>
      </c>
      <c r="E143" s="6" t="s">
        <v>252</v>
      </c>
      <c r="F143" s="6" t="s">
        <v>253</v>
      </c>
      <c r="G143" s="6" t="s">
        <v>41</v>
      </c>
      <c r="H143" s="10">
        <v>1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f t="shared" si="3"/>
        <v>1</v>
      </c>
    </row>
    <row r="144" spans="1:14" ht="47.25">
      <c r="A144" s="6" t="s">
        <v>14</v>
      </c>
      <c r="B144" s="6" t="s">
        <v>216</v>
      </c>
      <c r="C144" s="6" t="s">
        <v>216</v>
      </c>
      <c r="D144" s="6" t="s">
        <v>16</v>
      </c>
      <c r="E144" s="6" t="s">
        <v>254</v>
      </c>
      <c r="F144" s="6" t="s">
        <v>255</v>
      </c>
      <c r="G144" s="6" t="s">
        <v>256</v>
      </c>
      <c r="H144" s="10">
        <v>1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f t="shared" si="3"/>
        <v>1</v>
      </c>
    </row>
    <row r="145" spans="1:14" ht="47.25">
      <c r="A145" s="6" t="s">
        <v>14</v>
      </c>
      <c r="B145" s="6" t="s">
        <v>216</v>
      </c>
      <c r="C145" s="6" t="s">
        <v>216</v>
      </c>
      <c r="D145" s="6" t="s">
        <v>16</v>
      </c>
      <c r="E145" s="6" t="s">
        <v>257</v>
      </c>
      <c r="F145" s="6" t="s">
        <v>258</v>
      </c>
      <c r="G145" s="6" t="s">
        <v>44</v>
      </c>
      <c r="H145" s="10">
        <v>0</v>
      </c>
      <c r="I145" s="10">
        <v>0</v>
      </c>
      <c r="J145" s="10">
        <v>0</v>
      </c>
      <c r="K145" s="10">
        <v>1</v>
      </c>
      <c r="L145" s="10">
        <v>0</v>
      </c>
      <c r="M145" s="10">
        <v>0</v>
      </c>
      <c r="N145" s="10">
        <f t="shared" si="3"/>
        <v>1</v>
      </c>
    </row>
    <row r="146" spans="1:14" ht="47.25">
      <c r="A146" s="6" t="s">
        <v>14</v>
      </c>
      <c r="B146" s="6" t="s">
        <v>216</v>
      </c>
      <c r="C146" s="6" t="s">
        <v>216</v>
      </c>
      <c r="D146" s="6" t="s">
        <v>16</v>
      </c>
      <c r="E146" s="6" t="s">
        <v>259</v>
      </c>
      <c r="F146" s="6" t="s">
        <v>260</v>
      </c>
      <c r="G146" s="6" t="s">
        <v>261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f t="shared" si="3"/>
        <v>1</v>
      </c>
    </row>
    <row r="147" spans="1:14" ht="47.25">
      <c r="A147" s="6" t="s">
        <v>14</v>
      </c>
      <c r="B147" s="6" t="s">
        <v>216</v>
      </c>
      <c r="C147" s="6" t="s">
        <v>216</v>
      </c>
      <c r="D147" s="6" t="s">
        <v>16</v>
      </c>
      <c r="E147" s="6" t="s">
        <v>171</v>
      </c>
      <c r="F147" s="6" t="s">
        <v>95</v>
      </c>
      <c r="G147" s="6" t="s">
        <v>19</v>
      </c>
      <c r="H147" s="10">
        <v>1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f t="shared" si="3"/>
        <v>1</v>
      </c>
    </row>
    <row r="148" spans="1:14" ht="47.25">
      <c r="A148" s="6" t="s">
        <v>14</v>
      </c>
      <c r="B148" s="6" t="s">
        <v>216</v>
      </c>
      <c r="C148" s="6" t="s">
        <v>216</v>
      </c>
      <c r="D148" s="6" t="s">
        <v>16</v>
      </c>
      <c r="E148" s="6" t="s">
        <v>171</v>
      </c>
      <c r="F148" s="6" t="s">
        <v>255</v>
      </c>
      <c r="G148" s="6" t="s">
        <v>19</v>
      </c>
      <c r="H148" s="10">
        <v>1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f t="shared" si="3"/>
        <v>1</v>
      </c>
    </row>
    <row r="149" spans="1:14" ht="47.25">
      <c r="A149" s="6" t="s">
        <v>14</v>
      </c>
      <c r="B149" s="6" t="s">
        <v>216</v>
      </c>
      <c r="C149" s="6" t="s">
        <v>216</v>
      </c>
      <c r="D149" s="6" t="s">
        <v>16</v>
      </c>
      <c r="E149" s="6" t="s">
        <v>171</v>
      </c>
      <c r="F149" s="6" t="s">
        <v>98</v>
      </c>
      <c r="G149" s="6" t="s">
        <v>21</v>
      </c>
      <c r="H149" s="10">
        <v>1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f t="shared" si="3"/>
        <v>1</v>
      </c>
    </row>
    <row r="150" spans="1:14" ht="24.75" customHeight="1">
      <c r="A150" s="11" t="s">
        <v>186</v>
      </c>
      <c r="B150" s="11"/>
      <c r="C150" s="11"/>
      <c r="D150" s="11"/>
      <c r="E150" s="11"/>
      <c r="F150" s="11"/>
      <c r="G150" s="11"/>
      <c r="H150" s="12">
        <f>SUM(H117:H149)</f>
        <v>31</v>
      </c>
      <c r="I150" s="12">
        <f aca="true" t="shared" si="4" ref="I150:N150">SUM(I117:I149)</f>
        <v>3</v>
      </c>
      <c r="J150" s="12">
        <f t="shared" si="4"/>
        <v>0</v>
      </c>
      <c r="K150" s="12">
        <f t="shared" si="4"/>
        <v>1</v>
      </c>
      <c r="L150" s="12">
        <f t="shared" si="4"/>
        <v>0</v>
      </c>
      <c r="M150" s="12">
        <f t="shared" si="4"/>
        <v>0</v>
      </c>
      <c r="N150" s="12">
        <f t="shared" si="4"/>
        <v>35</v>
      </c>
    </row>
    <row r="151" spans="1:14" ht="47.25">
      <c r="A151" s="6" t="s">
        <v>14</v>
      </c>
      <c r="B151" s="6" t="s">
        <v>262</v>
      </c>
      <c r="C151" s="6" t="s">
        <v>262</v>
      </c>
      <c r="D151" s="6" t="s">
        <v>16</v>
      </c>
      <c r="E151" s="6" t="s">
        <v>171</v>
      </c>
      <c r="F151" s="6" t="s">
        <v>151</v>
      </c>
      <c r="G151" s="6" t="s">
        <v>19</v>
      </c>
      <c r="H151" s="10">
        <v>1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f>SUM(H151:K151)</f>
        <v>1</v>
      </c>
    </row>
    <row r="152" spans="1:14" ht="47.25">
      <c r="A152" s="6" t="s">
        <v>14</v>
      </c>
      <c r="B152" s="6" t="s">
        <v>262</v>
      </c>
      <c r="C152" s="6" t="s">
        <v>262</v>
      </c>
      <c r="D152" s="6" t="s">
        <v>16</v>
      </c>
      <c r="E152" s="6" t="s">
        <v>171</v>
      </c>
      <c r="F152" s="6" t="s">
        <v>95</v>
      </c>
      <c r="G152" s="6" t="s">
        <v>44</v>
      </c>
      <c r="H152" s="10">
        <v>1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f>SUM(H152:K152)</f>
        <v>1</v>
      </c>
    </row>
    <row r="153" spans="1:14" ht="47.25">
      <c r="A153" s="6" t="s">
        <v>14</v>
      </c>
      <c r="B153" s="6" t="s">
        <v>262</v>
      </c>
      <c r="C153" s="6" t="s">
        <v>262</v>
      </c>
      <c r="D153" s="6" t="s">
        <v>16</v>
      </c>
      <c r="E153" s="6" t="s">
        <v>171</v>
      </c>
      <c r="F153" s="6" t="s">
        <v>263</v>
      </c>
      <c r="G153" s="6" t="s">
        <v>44</v>
      </c>
      <c r="H153" s="10">
        <v>1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f>SUM(H153:K153)</f>
        <v>1</v>
      </c>
    </row>
    <row r="154" spans="1:14" ht="47.25">
      <c r="A154" s="6" t="s">
        <v>14</v>
      </c>
      <c r="B154" s="6" t="s">
        <v>262</v>
      </c>
      <c r="C154" s="6" t="s">
        <v>262</v>
      </c>
      <c r="D154" s="6" t="s">
        <v>16</v>
      </c>
      <c r="E154" s="6" t="s">
        <v>171</v>
      </c>
      <c r="F154" s="6" t="s">
        <v>264</v>
      </c>
      <c r="G154" s="6" t="s">
        <v>21</v>
      </c>
      <c r="H154" s="10">
        <v>1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f>SUM(H154:K154)</f>
        <v>1</v>
      </c>
    </row>
    <row r="155" spans="1:14" ht="47.25">
      <c r="A155" s="6" t="s">
        <v>14</v>
      </c>
      <c r="B155" s="6" t="s">
        <v>262</v>
      </c>
      <c r="C155" s="6" t="s">
        <v>262</v>
      </c>
      <c r="D155" s="6" t="s">
        <v>16</v>
      </c>
      <c r="E155" s="6" t="s">
        <v>171</v>
      </c>
      <c r="F155" s="6" t="s">
        <v>265</v>
      </c>
      <c r="G155" s="6" t="s">
        <v>152</v>
      </c>
      <c r="H155" s="10">
        <v>1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f>SUM(H155:K155)</f>
        <v>1</v>
      </c>
    </row>
    <row r="156" spans="1:14" ht="47.25">
      <c r="A156" s="6" t="s">
        <v>14</v>
      </c>
      <c r="B156" s="6" t="s">
        <v>262</v>
      </c>
      <c r="C156" s="6" t="s">
        <v>262</v>
      </c>
      <c r="D156" s="6" t="s">
        <v>266</v>
      </c>
      <c r="E156" s="6" t="s">
        <v>267</v>
      </c>
      <c r="F156" s="6" t="s">
        <v>268</v>
      </c>
      <c r="G156" s="6" t="s">
        <v>19</v>
      </c>
      <c r="H156" s="10">
        <v>0</v>
      </c>
      <c r="I156" s="10">
        <v>0</v>
      </c>
      <c r="J156" s="10">
        <v>0</v>
      </c>
      <c r="K156" s="10">
        <v>1</v>
      </c>
      <c r="L156" s="10">
        <v>0</v>
      </c>
      <c r="M156" s="10">
        <v>0</v>
      </c>
      <c r="N156" s="10">
        <f>SUM(H156:K156)</f>
        <v>1</v>
      </c>
    </row>
    <row r="157" spans="1:14" ht="24.75" customHeight="1">
      <c r="A157" s="11" t="s">
        <v>186</v>
      </c>
      <c r="B157" s="11"/>
      <c r="C157" s="11"/>
      <c r="D157" s="11"/>
      <c r="E157" s="11"/>
      <c r="F157" s="11"/>
      <c r="G157" s="11"/>
      <c r="H157" s="12">
        <f>SUM(H151:H156)</f>
        <v>5</v>
      </c>
      <c r="I157" s="12">
        <f aca="true" t="shared" si="5" ref="I157:N157">SUM(I151:I156)</f>
        <v>0</v>
      </c>
      <c r="J157" s="12">
        <f t="shared" si="5"/>
        <v>0</v>
      </c>
      <c r="K157" s="12">
        <f t="shared" si="5"/>
        <v>1</v>
      </c>
      <c r="L157" s="12">
        <f t="shared" si="5"/>
        <v>0</v>
      </c>
      <c r="M157" s="12">
        <f t="shared" si="5"/>
        <v>0</v>
      </c>
      <c r="N157" s="12">
        <f t="shared" si="5"/>
        <v>6</v>
      </c>
    </row>
    <row r="158" spans="1:14" ht="47.25">
      <c r="A158" s="6" t="s">
        <v>14</v>
      </c>
      <c r="B158" s="6" t="s">
        <v>269</v>
      </c>
      <c r="C158" s="6" t="s">
        <v>269</v>
      </c>
      <c r="D158" s="6" t="s">
        <v>16</v>
      </c>
      <c r="E158" s="6" t="s">
        <v>270</v>
      </c>
      <c r="F158" s="6" t="s">
        <v>271</v>
      </c>
      <c r="G158" s="6" t="s">
        <v>19</v>
      </c>
      <c r="H158" s="10">
        <v>1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f>SUM(H158:K158)</f>
        <v>1</v>
      </c>
    </row>
    <row r="159" spans="1:14" ht="47.25">
      <c r="A159" s="6" t="s">
        <v>14</v>
      </c>
      <c r="B159" s="6" t="s">
        <v>269</v>
      </c>
      <c r="C159" s="6" t="s">
        <v>269</v>
      </c>
      <c r="D159" s="6" t="s">
        <v>16</v>
      </c>
      <c r="E159" s="6" t="s">
        <v>270</v>
      </c>
      <c r="F159" s="6" t="s">
        <v>272</v>
      </c>
      <c r="G159" s="6" t="s">
        <v>19</v>
      </c>
      <c r="H159" s="10">
        <v>1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f>SUM(H159:K159)</f>
        <v>1</v>
      </c>
    </row>
    <row r="160" spans="1:14" ht="47.25">
      <c r="A160" s="6" t="s">
        <v>14</v>
      </c>
      <c r="B160" s="6" t="s">
        <v>269</v>
      </c>
      <c r="C160" s="6" t="s">
        <v>269</v>
      </c>
      <c r="D160" s="6" t="s">
        <v>16</v>
      </c>
      <c r="E160" s="6" t="s">
        <v>270</v>
      </c>
      <c r="F160" s="6" t="s">
        <v>25</v>
      </c>
      <c r="G160" s="6" t="s">
        <v>19</v>
      </c>
      <c r="H160" s="10">
        <v>1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f>SUM(H160:K160)</f>
        <v>1</v>
      </c>
    </row>
    <row r="161" spans="1:14" ht="47.25">
      <c r="A161" s="6" t="s">
        <v>14</v>
      </c>
      <c r="B161" s="6" t="s">
        <v>269</v>
      </c>
      <c r="C161" s="6" t="s">
        <v>269</v>
      </c>
      <c r="D161" s="6" t="s">
        <v>16</v>
      </c>
      <c r="E161" s="6" t="s">
        <v>270</v>
      </c>
      <c r="F161" s="6" t="s">
        <v>273</v>
      </c>
      <c r="G161" s="6" t="s">
        <v>19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0">
        <f>SUM(H161:K161)</f>
        <v>1</v>
      </c>
    </row>
    <row r="162" spans="1:14" ht="78.75">
      <c r="A162" s="6" t="s">
        <v>14</v>
      </c>
      <c r="B162" s="6" t="s">
        <v>269</v>
      </c>
      <c r="C162" s="6" t="s">
        <v>269</v>
      </c>
      <c r="D162" s="6" t="s">
        <v>16</v>
      </c>
      <c r="E162" s="6" t="s">
        <v>274</v>
      </c>
      <c r="F162" s="6" t="s">
        <v>275</v>
      </c>
      <c r="G162" s="6" t="s">
        <v>19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f>SUM(H162:K162)</f>
        <v>1</v>
      </c>
    </row>
    <row r="163" spans="1:14" ht="47.25">
      <c r="A163" s="6" t="s">
        <v>14</v>
      </c>
      <c r="B163" s="6" t="s">
        <v>269</v>
      </c>
      <c r="C163" s="6" t="s">
        <v>269</v>
      </c>
      <c r="D163" s="6" t="s">
        <v>16</v>
      </c>
      <c r="E163" s="6" t="s">
        <v>276</v>
      </c>
      <c r="F163" s="6" t="s">
        <v>277</v>
      </c>
      <c r="G163" s="6" t="s">
        <v>44</v>
      </c>
      <c r="H163" s="10">
        <v>0</v>
      </c>
      <c r="I163" s="10">
        <v>1</v>
      </c>
      <c r="J163" s="10">
        <v>0</v>
      </c>
      <c r="K163" s="10">
        <v>0</v>
      </c>
      <c r="L163" s="10">
        <v>0</v>
      </c>
      <c r="M163" s="10">
        <v>0</v>
      </c>
      <c r="N163" s="10">
        <f>SUM(H163:K163)</f>
        <v>1</v>
      </c>
    </row>
    <row r="164" spans="1:14" ht="24.75" customHeight="1">
      <c r="A164" s="11" t="s">
        <v>186</v>
      </c>
      <c r="B164" s="11"/>
      <c r="C164" s="11"/>
      <c r="D164" s="11"/>
      <c r="E164" s="11"/>
      <c r="F164" s="11"/>
      <c r="G164" s="11"/>
      <c r="H164" s="12">
        <f>SUM(H158:H163)</f>
        <v>4</v>
      </c>
      <c r="I164" s="12">
        <f aca="true" t="shared" si="6" ref="I164:N164">SUM(I158:I163)</f>
        <v>1</v>
      </c>
      <c r="J164" s="12">
        <f t="shared" si="6"/>
        <v>1</v>
      </c>
      <c r="K164" s="12">
        <f t="shared" si="6"/>
        <v>0</v>
      </c>
      <c r="L164" s="12">
        <f t="shared" si="6"/>
        <v>0</v>
      </c>
      <c r="M164" s="12">
        <f t="shared" si="6"/>
        <v>0</v>
      </c>
      <c r="N164" s="12">
        <f>SUM(H164:K164)</f>
        <v>6</v>
      </c>
    </row>
    <row r="165" spans="1:14" ht="47.25">
      <c r="A165" s="6" t="s">
        <v>14</v>
      </c>
      <c r="B165" s="6" t="s">
        <v>278</v>
      </c>
      <c r="C165" s="6" t="s">
        <v>278</v>
      </c>
      <c r="D165" s="6" t="s">
        <v>16</v>
      </c>
      <c r="E165" s="6" t="s">
        <v>279</v>
      </c>
      <c r="F165" s="6" t="s">
        <v>280</v>
      </c>
      <c r="G165" s="6" t="s">
        <v>19</v>
      </c>
      <c r="H165" s="10">
        <v>1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f>SUM(H165:K165)</f>
        <v>1</v>
      </c>
    </row>
    <row r="166" spans="1:14" ht="47.25">
      <c r="A166" s="6" t="s">
        <v>14</v>
      </c>
      <c r="B166" s="6" t="s">
        <v>278</v>
      </c>
      <c r="C166" s="6" t="s">
        <v>278</v>
      </c>
      <c r="D166" s="6" t="s">
        <v>16</v>
      </c>
      <c r="E166" s="6" t="s">
        <v>281</v>
      </c>
      <c r="F166" s="6" t="s">
        <v>282</v>
      </c>
      <c r="G166" s="6" t="s">
        <v>19</v>
      </c>
      <c r="H166" s="10">
        <v>1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f aca="true" t="shared" si="7" ref="N166:N171">SUM(H166:K166)</f>
        <v>1</v>
      </c>
    </row>
    <row r="167" spans="1:14" ht="47.25">
      <c r="A167" s="6" t="s">
        <v>14</v>
      </c>
      <c r="B167" s="6" t="s">
        <v>278</v>
      </c>
      <c r="C167" s="6" t="s">
        <v>278</v>
      </c>
      <c r="D167" s="6" t="s">
        <v>16</v>
      </c>
      <c r="E167" s="6" t="s">
        <v>283</v>
      </c>
      <c r="F167" s="6" t="s">
        <v>284</v>
      </c>
      <c r="G167" s="6" t="s">
        <v>44</v>
      </c>
      <c r="H167" s="10">
        <v>1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f t="shared" si="7"/>
        <v>1</v>
      </c>
    </row>
    <row r="168" spans="1:14" ht="78.75">
      <c r="A168" s="6" t="s">
        <v>14</v>
      </c>
      <c r="B168" s="6" t="s">
        <v>278</v>
      </c>
      <c r="C168" s="6" t="s">
        <v>278</v>
      </c>
      <c r="D168" s="6" t="s">
        <v>16</v>
      </c>
      <c r="E168" s="6" t="s">
        <v>285</v>
      </c>
      <c r="F168" s="6" t="s">
        <v>286</v>
      </c>
      <c r="G168" s="6" t="s">
        <v>19</v>
      </c>
      <c r="H168" s="10">
        <v>1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f t="shared" si="7"/>
        <v>1</v>
      </c>
    </row>
    <row r="169" spans="1:14" ht="63">
      <c r="A169" s="6" t="s">
        <v>14</v>
      </c>
      <c r="B169" s="6" t="s">
        <v>278</v>
      </c>
      <c r="C169" s="6" t="s">
        <v>278</v>
      </c>
      <c r="D169" s="6" t="s">
        <v>16</v>
      </c>
      <c r="E169" s="6" t="s">
        <v>287</v>
      </c>
      <c r="F169" s="6" t="s">
        <v>288</v>
      </c>
      <c r="G169" s="6" t="s">
        <v>19</v>
      </c>
      <c r="H169" s="10">
        <v>1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f t="shared" si="7"/>
        <v>1</v>
      </c>
    </row>
    <row r="170" spans="1:14" ht="78.75">
      <c r="A170" s="6" t="s">
        <v>14</v>
      </c>
      <c r="B170" s="6" t="s">
        <v>278</v>
      </c>
      <c r="C170" s="6" t="s">
        <v>278</v>
      </c>
      <c r="D170" s="6" t="s">
        <v>16</v>
      </c>
      <c r="E170" s="6" t="s">
        <v>289</v>
      </c>
      <c r="F170" s="6" t="s">
        <v>290</v>
      </c>
      <c r="G170" s="6" t="s">
        <v>41</v>
      </c>
      <c r="H170" s="10">
        <v>0</v>
      </c>
      <c r="I170" s="10">
        <v>1</v>
      </c>
      <c r="J170" s="10">
        <v>0</v>
      </c>
      <c r="K170" s="10">
        <v>0</v>
      </c>
      <c r="L170" s="10">
        <v>0</v>
      </c>
      <c r="M170" s="10">
        <v>0</v>
      </c>
      <c r="N170" s="10">
        <f t="shared" si="7"/>
        <v>1</v>
      </c>
    </row>
    <row r="171" spans="1:14" ht="47.25">
      <c r="A171" s="6" t="s">
        <v>14</v>
      </c>
      <c r="B171" s="6" t="s">
        <v>278</v>
      </c>
      <c r="C171" s="6" t="s">
        <v>278</v>
      </c>
      <c r="D171" s="6" t="s">
        <v>16</v>
      </c>
      <c r="E171" s="6" t="s">
        <v>291</v>
      </c>
      <c r="F171" s="6" t="s">
        <v>292</v>
      </c>
      <c r="G171" s="6" t="s">
        <v>19</v>
      </c>
      <c r="H171" s="10">
        <v>0</v>
      </c>
      <c r="I171" s="10">
        <v>1</v>
      </c>
      <c r="J171" s="10">
        <v>0</v>
      </c>
      <c r="K171" s="10">
        <v>0</v>
      </c>
      <c r="L171" s="10">
        <v>0</v>
      </c>
      <c r="M171" s="10">
        <v>0</v>
      </c>
      <c r="N171" s="10">
        <f t="shared" si="7"/>
        <v>1</v>
      </c>
    </row>
    <row r="172" spans="1:14" ht="24.75" customHeight="1">
      <c r="A172" s="11" t="s">
        <v>186</v>
      </c>
      <c r="B172" s="11"/>
      <c r="C172" s="11"/>
      <c r="D172" s="11"/>
      <c r="E172" s="11"/>
      <c r="F172" s="11"/>
      <c r="G172" s="11"/>
      <c r="H172" s="12">
        <f>SUM(H165:H171)</f>
        <v>5</v>
      </c>
      <c r="I172" s="12">
        <f>SUM(I165:I171)</f>
        <v>2</v>
      </c>
      <c r="J172" s="12">
        <f>SUM(J165:J171)</f>
        <v>0</v>
      </c>
      <c r="K172" s="12">
        <f>SUM(K165:K171)</f>
        <v>0</v>
      </c>
      <c r="L172" s="12">
        <v>0</v>
      </c>
      <c r="M172" s="12">
        <v>0</v>
      </c>
      <c r="N172" s="12">
        <f>SUM(H172:K172)</f>
        <v>7</v>
      </c>
    </row>
    <row r="173" spans="1:14" ht="63">
      <c r="A173" s="6" t="s">
        <v>14</v>
      </c>
      <c r="B173" s="6" t="s">
        <v>293</v>
      </c>
      <c r="C173" s="6" t="s">
        <v>293</v>
      </c>
      <c r="D173" s="6" t="s">
        <v>294</v>
      </c>
      <c r="E173" s="6" t="s">
        <v>295</v>
      </c>
      <c r="F173" s="6" t="s">
        <v>296</v>
      </c>
      <c r="G173" s="6" t="s">
        <v>41</v>
      </c>
      <c r="H173" s="10">
        <v>1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f>SUM(H173:K173)</f>
        <v>1</v>
      </c>
    </row>
    <row r="174" spans="1:14" ht="78.75">
      <c r="A174" s="6" t="s">
        <v>14</v>
      </c>
      <c r="B174" s="6" t="s">
        <v>293</v>
      </c>
      <c r="C174" s="6" t="s">
        <v>293</v>
      </c>
      <c r="D174" s="6" t="s">
        <v>294</v>
      </c>
      <c r="E174" s="6" t="s">
        <v>297</v>
      </c>
      <c r="F174" s="6" t="s">
        <v>298</v>
      </c>
      <c r="G174" s="6" t="s">
        <v>23</v>
      </c>
      <c r="H174" s="10">
        <v>1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f aca="true" t="shared" si="8" ref="N174:N180">SUM(H174:K174)</f>
        <v>1</v>
      </c>
    </row>
    <row r="175" spans="1:14" ht="47.25">
      <c r="A175" s="6" t="s">
        <v>14</v>
      </c>
      <c r="B175" s="6" t="s">
        <v>293</v>
      </c>
      <c r="C175" s="6" t="s">
        <v>293</v>
      </c>
      <c r="D175" s="6" t="s">
        <v>16</v>
      </c>
      <c r="E175" s="6" t="s">
        <v>299</v>
      </c>
      <c r="F175" s="6" t="s">
        <v>300</v>
      </c>
      <c r="G175" s="6" t="s">
        <v>19</v>
      </c>
      <c r="H175" s="10">
        <v>0</v>
      </c>
      <c r="I175" s="10">
        <v>0</v>
      </c>
      <c r="J175" s="10">
        <v>0</v>
      </c>
      <c r="K175" s="10">
        <v>1</v>
      </c>
      <c r="L175" s="10">
        <v>0</v>
      </c>
      <c r="M175" s="10">
        <v>0</v>
      </c>
      <c r="N175" s="10">
        <f t="shared" si="8"/>
        <v>1</v>
      </c>
    </row>
    <row r="176" spans="1:14" ht="47.25">
      <c r="A176" s="6" t="s">
        <v>14</v>
      </c>
      <c r="B176" s="6" t="s">
        <v>293</v>
      </c>
      <c r="C176" s="6" t="s">
        <v>293</v>
      </c>
      <c r="D176" s="6" t="s">
        <v>16</v>
      </c>
      <c r="E176" s="6" t="s">
        <v>301</v>
      </c>
      <c r="F176" s="6" t="s">
        <v>302</v>
      </c>
      <c r="G176" s="6" t="s">
        <v>19</v>
      </c>
      <c r="H176" s="10">
        <v>0</v>
      </c>
      <c r="I176" s="10">
        <v>0</v>
      </c>
      <c r="J176" s="10">
        <v>0</v>
      </c>
      <c r="K176" s="10">
        <v>1</v>
      </c>
      <c r="L176" s="10">
        <v>0</v>
      </c>
      <c r="M176" s="10">
        <v>0</v>
      </c>
      <c r="N176" s="10">
        <f t="shared" si="8"/>
        <v>1</v>
      </c>
    </row>
    <row r="177" spans="1:14" ht="47.25">
      <c r="A177" s="6" t="s">
        <v>14</v>
      </c>
      <c r="B177" s="6" t="s">
        <v>293</v>
      </c>
      <c r="C177" s="6" t="s">
        <v>293</v>
      </c>
      <c r="D177" s="6" t="s">
        <v>16</v>
      </c>
      <c r="E177" s="6" t="s">
        <v>303</v>
      </c>
      <c r="F177" s="6" t="s">
        <v>304</v>
      </c>
      <c r="G177" s="6" t="s">
        <v>23</v>
      </c>
      <c r="H177" s="10">
        <v>0</v>
      </c>
      <c r="I177" s="10">
        <v>0</v>
      </c>
      <c r="J177" s="10">
        <v>1</v>
      </c>
      <c r="K177" s="10">
        <v>0</v>
      </c>
      <c r="L177" s="10">
        <v>0</v>
      </c>
      <c r="M177" s="10">
        <v>0</v>
      </c>
      <c r="N177" s="10">
        <f t="shared" si="8"/>
        <v>1</v>
      </c>
    </row>
    <row r="178" spans="1:14" ht="47.25">
      <c r="A178" s="6" t="s">
        <v>14</v>
      </c>
      <c r="B178" s="6" t="s">
        <v>293</v>
      </c>
      <c r="C178" s="6" t="s">
        <v>293</v>
      </c>
      <c r="D178" s="6" t="s">
        <v>16</v>
      </c>
      <c r="E178" s="6" t="s">
        <v>305</v>
      </c>
      <c r="F178" s="6" t="s">
        <v>306</v>
      </c>
      <c r="G178" s="6" t="s">
        <v>26</v>
      </c>
      <c r="H178" s="10">
        <v>1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f t="shared" si="8"/>
        <v>1</v>
      </c>
    </row>
    <row r="179" spans="1:14" ht="47.25">
      <c r="A179" s="6" t="s">
        <v>14</v>
      </c>
      <c r="B179" s="6" t="s">
        <v>293</v>
      </c>
      <c r="C179" s="6" t="s">
        <v>293</v>
      </c>
      <c r="D179" s="6" t="s">
        <v>16</v>
      </c>
      <c r="E179" s="6" t="s">
        <v>307</v>
      </c>
      <c r="F179" s="6" t="s">
        <v>308</v>
      </c>
      <c r="G179" s="6" t="s">
        <v>19</v>
      </c>
      <c r="H179" s="10">
        <v>1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f t="shared" si="8"/>
        <v>1</v>
      </c>
    </row>
    <row r="180" spans="1:14" ht="24.75" customHeight="1">
      <c r="A180" s="11" t="s">
        <v>186</v>
      </c>
      <c r="B180" s="11"/>
      <c r="C180" s="11"/>
      <c r="D180" s="11"/>
      <c r="E180" s="11"/>
      <c r="F180" s="11"/>
      <c r="G180" s="11"/>
      <c r="H180" s="12">
        <f>SUM(H173:H179)</f>
        <v>4</v>
      </c>
      <c r="I180" s="12">
        <f>SUM(I173:I179)</f>
        <v>0</v>
      </c>
      <c r="J180" s="12">
        <f>SUM(J173:J179)</f>
        <v>1</v>
      </c>
      <c r="K180" s="12">
        <f>SUM(K173:K179)</f>
        <v>2</v>
      </c>
      <c r="L180" s="12">
        <v>0</v>
      </c>
      <c r="M180" s="12">
        <v>0</v>
      </c>
      <c r="N180" s="12">
        <f t="shared" si="8"/>
        <v>7</v>
      </c>
    </row>
    <row r="181" spans="1:14" ht="47.25">
      <c r="A181" s="6" t="s">
        <v>14</v>
      </c>
      <c r="B181" s="6" t="s">
        <v>309</v>
      </c>
      <c r="C181" s="6" t="s">
        <v>309</v>
      </c>
      <c r="D181" s="6" t="s">
        <v>16</v>
      </c>
      <c r="E181" s="6" t="s">
        <v>310</v>
      </c>
      <c r="F181" s="6" t="s">
        <v>311</v>
      </c>
      <c r="G181" s="6" t="s">
        <v>74</v>
      </c>
      <c r="H181" s="10">
        <v>1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f>SUM(H181:K181)</f>
        <v>1</v>
      </c>
    </row>
    <row r="182" spans="1:14" ht="47.25">
      <c r="A182" s="6" t="s">
        <v>14</v>
      </c>
      <c r="B182" s="6" t="s">
        <v>309</v>
      </c>
      <c r="C182" s="6" t="s">
        <v>309</v>
      </c>
      <c r="D182" s="6" t="s">
        <v>16</v>
      </c>
      <c r="E182" s="6" t="s">
        <v>312</v>
      </c>
      <c r="F182" s="6" t="s">
        <v>218</v>
      </c>
      <c r="G182" s="6" t="s">
        <v>41</v>
      </c>
      <c r="H182" s="10">
        <v>1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f>SUM(H182:K182)</f>
        <v>1</v>
      </c>
    </row>
    <row r="183" spans="1:14" ht="47.25">
      <c r="A183" s="6" t="s">
        <v>14</v>
      </c>
      <c r="B183" s="6" t="s">
        <v>309</v>
      </c>
      <c r="C183" s="6" t="s">
        <v>309</v>
      </c>
      <c r="D183" s="6" t="s">
        <v>16</v>
      </c>
      <c r="E183" s="6" t="s">
        <v>313</v>
      </c>
      <c r="F183" s="6" t="s">
        <v>314</v>
      </c>
      <c r="G183" s="6" t="s">
        <v>23</v>
      </c>
      <c r="H183" s="10">
        <v>1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f>SUM(H183:K183)</f>
        <v>1</v>
      </c>
    </row>
    <row r="184" spans="1:14" ht="24.75" customHeight="1">
      <c r="A184" s="11" t="s">
        <v>186</v>
      </c>
      <c r="B184" s="11"/>
      <c r="C184" s="11"/>
      <c r="D184" s="11"/>
      <c r="E184" s="11"/>
      <c r="F184" s="11"/>
      <c r="G184" s="11"/>
      <c r="H184" s="12">
        <f>SUM(H181:H183)</f>
        <v>3</v>
      </c>
      <c r="I184" s="12">
        <f>SUM(I181:I183)</f>
        <v>0</v>
      </c>
      <c r="J184" s="12">
        <f>SUM(J181:J183)</f>
        <v>0</v>
      </c>
      <c r="K184" s="12">
        <f>SUM(K181:K183)</f>
        <v>0</v>
      </c>
      <c r="L184" s="12">
        <v>0</v>
      </c>
      <c r="M184" s="12">
        <v>0</v>
      </c>
      <c r="N184" s="12">
        <f>SUM(H184:K184)</f>
        <v>3</v>
      </c>
    </row>
    <row r="185" spans="1:14" ht="47.25">
      <c r="A185" s="6" t="s">
        <v>14</v>
      </c>
      <c r="B185" s="6" t="s">
        <v>315</v>
      </c>
      <c r="C185" s="6" t="s">
        <v>315</v>
      </c>
      <c r="D185" s="6" t="s">
        <v>16</v>
      </c>
      <c r="E185" s="6" t="s">
        <v>316</v>
      </c>
      <c r="F185" s="6" t="s">
        <v>144</v>
      </c>
      <c r="G185" s="6" t="s">
        <v>19</v>
      </c>
      <c r="H185" s="10">
        <v>1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f>SUM(H185:K185)</f>
        <v>1</v>
      </c>
    </row>
    <row r="186" spans="1:14" ht="47.25">
      <c r="A186" s="6" t="s">
        <v>14</v>
      </c>
      <c r="B186" s="6" t="s">
        <v>315</v>
      </c>
      <c r="C186" s="6" t="s">
        <v>315</v>
      </c>
      <c r="D186" s="6" t="s">
        <v>16</v>
      </c>
      <c r="E186" s="6" t="s">
        <v>316</v>
      </c>
      <c r="F186" s="6" t="s">
        <v>144</v>
      </c>
      <c r="G186" s="6" t="s">
        <v>19</v>
      </c>
      <c r="H186" s="10">
        <v>1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f aca="true" t="shared" si="9" ref="N186:N194">SUM(H186:K186)</f>
        <v>1</v>
      </c>
    </row>
    <row r="187" spans="1:14" ht="47.25">
      <c r="A187" s="6" t="s">
        <v>14</v>
      </c>
      <c r="B187" s="6" t="s">
        <v>315</v>
      </c>
      <c r="C187" s="6" t="s">
        <v>315</v>
      </c>
      <c r="D187" s="6" t="s">
        <v>16</v>
      </c>
      <c r="E187" s="6" t="s">
        <v>316</v>
      </c>
      <c r="F187" s="6" t="s">
        <v>144</v>
      </c>
      <c r="G187" s="6" t="s">
        <v>19</v>
      </c>
      <c r="H187" s="10">
        <v>1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f t="shared" si="9"/>
        <v>1</v>
      </c>
    </row>
    <row r="188" spans="1:14" ht="47.25">
      <c r="A188" s="6" t="s">
        <v>14</v>
      </c>
      <c r="B188" s="6" t="s">
        <v>315</v>
      </c>
      <c r="C188" s="6" t="s">
        <v>315</v>
      </c>
      <c r="D188" s="6" t="s">
        <v>16</v>
      </c>
      <c r="E188" s="6" t="s">
        <v>316</v>
      </c>
      <c r="F188" s="6" t="s">
        <v>144</v>
      </c>
      <c r="G188" s="6" t="s">
        <v>19</v>
      </c>
      <c r="H188" s="10">
        <v>1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f t="shared" si="9"/>
        <v>1</v>
      </c>
    </row>
    <row r="189" spans="1:14" ht="47.25">
      <c r="A189" s="6" t="s">
        <v>14</v>
      </c>
      <c r="B189" s="6" t="s">
        <v>315</v>
      </c>
      <c r="C189" s="6" t="s">
        <v>315</v>
      </c>
      <c r="D189" s="6" t="s">
        <v>16</v>
      </c>
      <c r="E189" s="6" t="s">
        <v>317</v>
      </c>
      <c r="F189" s="6" t="s">
        <v>318</v>
      </c>
      <c r="G189" s="6" t="s">
        <v>57</v>
      </c>
      <c r="H189" s="10">
        <v>1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f t="shared" si="9"/>
        <v>1</v>
      </c>
    </row>
    <row r="190" spans="1:14" ht="47.25">
      <c r="A190" s="6" t="s">
        <v>14</v>
      </c>
      <c r="B190" s="6" t="s">
        <v>315</v>
      </c>
      <c r="C190" s="6" t="s">
        <v>315</v>
      </c>
      <c r="D190" s="6" t="s">
        <v>16</v>
      </c>
      <c r="E190" s="6" t="s">
        <v>319</v>
      </c>
      <c r="F190" s="6" t="s">
        <v>320</v>
      </c>
      <c r="G190" s="6" t="s">
        <v>181</v>
      </c>
      <c r="H190" s="10">
        <v>1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f t="shared" si="9"/>
        <v>1</v>
      </c>
    </row>
    <row r="191" spans="1:14" ht="47.25">
      <c r="A191" s="6" t="s">
        <v>14</v>
      </c>
      <c r="B191" s="6" t="s">
        <v>315</v>
      </c>
      <c r="C191" s="6" t="s">
        <v>315</v>
      </c>
      <c r="D191" s="6" t="s">
        <v>16</v>
      </c>
      <c r="E191" s="6" t="s">
        <v>212</v>
      </c>
      <c r="F191" s="6" t="s">
        <v>321</v>
      </c>
      <c r="G191" s="6" t="s">
        <v>152</v>
      </c>
      <c r="H191" s="10">
        <v>1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f t="shared" si="9"/>
        <v>1</v>
      </c>
    </row>
    <row r="192" spans="1:14" ht="47.25">
      <c r="A192" s="6" t="s">
        <v>14</v>
      </c>
      <c r="B192" s="6" t="s">
        <v>315</v>
      </c>
      <c r="C192" s="6" t="s">
        <v>315</v>
      </c>
      <c r="D192" s="6" t="s">
        <v>16</v>
      </c>
      <c r="E192" s="6" t="s">
        <v>322</v>
      </c>
      <c r="F192" s="6" t="s">
        <v>323</v>
      </c>
      <c r="G192" s="6" t="s">
        <v>21</v>
      </c>
      <c r="H192" s="10">
        <v>1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f t="shared" si="9"/>
        <v>1</v>
      </c>
    </row>
    <row r="193" spans="1:14" ht="47.25">
      <c r="A193" s="6" t="s">
        <v>14</v>
      </c>
      <c r="B193" s="6" t="s">
        <v>315</v>
      </c>
      <c r="C193" s="6" t="s">
        <v>315</v>
      </c>
      <c r="D193" s="6" t="s">
        <v>16</v>
      </c>
      <c r="E193" s="6" t="s">
        <v>324</v>
      </c>
      <c r="F193" s="6" t="s">
        <v>325</v>
      </c>
      <c r="G193" s="6" t="s">
        <v>23</v>
      </c>
      <c r="H193" s="10">
        <v>1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f t="shared" si="9"/>
        <v>1</v>
      </c>
    </row>
    <row r="194" spans="1:14" ht="24.75" customHeight="1">
      <c r="A194" s="11" t="s">
        <v>186</v>
      </c>
      <c r="B194" s="11"/>
      <c r="C194" s="11"/>
      <c r="D194" s="11"/>
      <c r="E194" s="11"/>
      <c r="F194" s="11"/>
      <c r="G194" s="11"/>
      <c r="H194" s="12">
        <f>SUM(H185:H193)</f>
        <v>9</v>
      </c>
      <c r="I194" s="12">
        <f>SUM(I185:I193)</f>
        <v>0</v>
      </c>
      <c r="J194" s="12">
        <f>SUM(J185:J193)</f>
        <v>0</v>
      </c>
      <c r="K194" s="12">
        <f>SUM(K185:K193)</f>
        <v>0</v>
      </c>
      <c r="L194" s="12">
        <v>0</v>
      </c>
      <c r="M194" s="12">
        <v>0</v>
      </c>
      <c r="N194" s="12">
        <f t="shared" si="9"/>
        <v>9</v>
      </c>
    </row>
    <row r="195" spans="1:14" ht="47.25">
      <c r="A195" s="6" t="s">
        <v>14</v>
      </c>
      <c r="B195" s="6" t="s">
        <v>326</v>
      </c>
      <c r="C195" s="6" t="s">
        <v>326</v>
      </c>
      <c r="D195" s="6" t="s">
        <v>16</v>
      </c>
      <c r="E195" s="6" t="s">
        <v>327</v>
      </c>
      <c r="F195" s="6" t="s">
        <v>328</v>
      </c>
      <c r="G195" s="6" t="s">
        <v>152</v>
      </c>
      <c r="H195" s="10">
        <v>1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f>SUM(H195:K195)</f>
        <v>1</v>
      </c>
    </row>
    <row r="196" spans="1:14" ht="47.25">
      <c r="A196" s="6" t="s">
        <v>14</v>
      </c>
      <c r="B196" s="6" t="s">
        <v>326</v>
      </c>
      <c r="C196" s="6" t="s">
        <v>326</v>
      </c>
      <c r="D196" s="6" t="s">
        <v>16</v>
      </c>
      <c r="E196" s="6" t="s">
        <v>329</v>
      </c>
      <c r="F196" s="6" t="s">
        <v>330</v>
      </c>
      <c r="G196" s="6" t="s">
        <v>44</v>
      </c>
      <c r="H196" s="10">
        <v>1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f aca="true" t="shared" si="10" ref="N196:N201">SUM(H196:K196)</f>
        <v>1</v>
      </c>
    </row>
    <row r="197" spans="1:14" ht="47.25">
      <c r="A197" s="6" t="s">
        <v>14</v>
      </c>
      <c r="B197" s="6" t="s">
        <v>326</v>
      </c>
      <c r="C197" s="6" t="s">
        <v>326</v>
      </c>
      <c r="D197" s="6" t="s">
        <v>16</v>
      </c>
      <c r="E197" s="6" t="s">
        <v>88</v>
      </c>
      <c r="F197" s="6" t="s">
        <v>331</v>
      </c>
      <c r="G197" s="6" t="s">
        <v>19</v>
      </c>
      <c r="H197" s="10">
        <v>0</v>
      </c>
      <c r="I197" s="10">
        <v>0</v>
      </c>
      <c r="J197" s="10">
        <v>0</v>
      </c>
      <c r="K197" s="10">
        <v>2</v>
      </c>
      <c r="L197" s="10">
        <v>0</v>
      </c>
      <c r="M197" s="10">
        <v>0</v>
      </c>
      <c r="N197" s="10">
        <f t="shared" si="10"/>
        <v>2</v>
      </c>
    </row>
    <row r="198" spans="1:14" ht="47.25">
      <c r="A198" s="6" t="s">
        <v>14</v>
      </c>
      <c r="B198" s="6" t="s">
        <v>326</v>
      </c>
      <c r="C198" s="6" t="s">
        <v>326</v>
      </c>
      <c r="D198" s="6" t="s">
        <v>16</v>
      </c>
      <c r="E198" s="6" t="s">
        <v>332</v>
      </c>
      <c r="F198" s="6" t="s">
        <v>333</v>
      </c>
      <c r="G198" s="6" t="s">
        <v>41</v>
      </c>
      <c r="H198" s="10">
        <v>1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f t="shared" si="10"/>
        <v>1</v>
      </c>
    </row>
    <row r="199" spans="1:14" ht="47.25">
      <c r="A199" s="6" t="s">
        <v>14</v>
      </c>
      <c r="B199" s="6" t="s">
        <v>326</v>
      </c>
      <c r="C199" s="6" t="s">
        <v>326</v>
      </c>
      <c r="D199" s="6" t="s">
        <v>16</v>
      </c>
      <c r="E199" s="6" t="s">
        <v>334</v>
      </c>
      <c r="F199" s="6" t="s">
        <v>335</v>
      </c>
      <c r="G199" s="6" t="s">
        <v>19</v>
      </c>
      <c r="H199" s="10">
        <v>1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f t="shared" si="10"/>
        <v>1</v>
      </c>
    </row>
    <row r="200" spans="1:14" ht="47.25">
      <c r="A200" s="6" t="s">
        <v>14</v>
      </c>
      <c r="B200" s="6" t="s">
        <v>326</v>
      </c>
      <c r="C200" s="6" t="s">
        <v>326</v>
      </c>
      <c r="D200" s="6" t="s">
        <v>16</v>
      </c>
      <c r="E200" s="6" t="s">
        <v>336</v>
      </c>
      <c r="F200" s="6" t="s">
        <v>337</v>
      </c>
      <c r="G200" s="6" t="s">
        <v>21</v>
      </c>
      <c r="H200" s="10">
        <v>1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f t="shared" si="10"/>
        <v>1</v>
      </c>
    </row>
    <row r="201" spans="1:14" ht="24.75" customHeight="1">
      <c r="A201" s="11" t="s">
        <v>186</v>
      </c>
      <c r="B201" s="11"/>
      <c r="C201" s="11"/>
      <c r="D201" s="11"/>
      <c r="E201" s="11"/>
      <c r="F201" s="11"/>
      <c r="G201" s="11"/>
      <c r="H201" s="12">
        <f>SUM(H195:H200)</f>
        <v>5</v>
      </c>
      <c r="I201" s="12">
        <f>SUM(I195:I200)</f>
        <v>0</v>
      </c>
      <c r="J201" s="12">
        <f>SUM(J195:J200)</f>
        <v>0</v>
      </c>
      <c r="K201" s="12">
        <f>SUM(K195:K200)</f>
        <v>2</v>
      </c>
      <c r="L201" s="12">
        <f>SUM(L195:L200)</f>
        <v>0</v>
      </c>
      <c r="M201" s="12">
        <f>SUM(M195:M200)</f>
        <v>0</v>
      </c>
      <c r="N201" s="12">
        <f t="shared" si="10"/>
        <v>7</v>
      </c>
    </row>
    <row r="202" spans="1:14" ht="47.25">
      <c r="A202" s="6" t="s">
        <v>14</v>
      </c>
      <c r="B202" s="6" t="s">
        <v>338</v>
      </c>
      <c r="C202" s="6" t="s">
        <v>338</v>
      </c>
      <c r="D202" s="6" t="s">
        <v>16</v>
      </c>
      <c r="E202" s="6" t="s">
        <v>339</v>
      </c>
      <c r="F202" s="6" t="s">
        <v>340</v>
      </c>
      <c r="G202" s="6" t="s">
        <v>41</v>
      </c>
      <c r="H202" s="10">
        <v>0</v>
      </c>
      <c r="I202" s="10">
        <v>1</v>
      </c>
      <c r="J202" s="10">
        <v>0</v>
      </c>
      <c r="K202" s="10">
        <v>0</v>
      </c>
      <c r="L202" s="10">
        <v>0</v>
      </c>
      <c r="M202" s="10">
        <v>0</v>
      </c>
      <c r="N202" s="10">
        <f>SUM(H202:K202)</f>
        <v>1</v>
      </c>
    </row>
    <row r="203" spans="1:14" ht="47.25">
      <c r="A203" s="6" t="s">
        <v>14</v>
      </c>
      <c r="B203" s="6" t="s">
        <v>338</v>
      </c>
      <c r="C203" s="6" t="s">
        <v>338</v>
      </c>
      <c r="D203" s="6" t="s">
        <v>16</v>
      </c>
      <c r="E203" s="6" t="s">
        <v>339</v>
      </c>
      <c r="F203" s="6" t="s">
        <v>341</v>
      </c>
      <c r="G203" s="6" t="s">
        <v>152</v>
      </c>
      <c r="H203" s="10">
        <v>0</v>
      </c>
      <c r="I203" s="10">
        <v>1</v>
      </c>
      <c r="J203" s="10">
        <v>0</v>
      </c>
      <c r="K203" s="10">
        <v>0</v>
      </c>
      <c r="L203" s="10">
        <v>0</v>
      </c>
      <c r="M203" s="10">
        <v>0</v>
      </c>
      <c r="N203" s="10">
        <f>SUM(H203:K203)</f>
        <v>1</v>
      </c>
    </row>
    <row r="204" spans="1:14" ht="47.25">
      <c r="A204" s="6" t="s">
        <v>14</v>
      </c>
      <c r="B204" s="6" t="s">
        <v>338</v>
      </c>
      <c r="C204" s="6" t="s">
        <v>338</v>
      </c>
      <c r="D204" s="6" t="s">
        <v>16</v>
      </c>
      <c r="E204" s="6" t="s">
        <v>342</v>
      </c>
      <c r="F204" s="6" t="s">
        <v>343</v>
      </c>
      <c r="G204" s="6" t="s">
        <v>163</v>
      </c>
      <c r="H204" s="10">
        <v>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f>SUM(H204:K204)</f>
        <v>1</v>
      </c>
    </row>
    <row r="205" spans="1:14" ht="47.25">
      <c r="A205" s="6" t="s">
        <v>14</v>
      </c>
      <c r="B205" s="6" t="s">
        <v>338</v>
      </c>
      <c r="C205" s="6" t="s">
        <v>338</v>
      </c>
      <c r="D205" s="6" t="s">
        <v>16</v>
      </c>
      <c r="E205" s="6" t="s">
        <v>342</v>
      </c>
      <c r="F205" s="6" t="s">
        <v>344</v>
      </c>
      <c r="G205" s="6" t="s">
        <v>52</v>
      </c>
      <c r="H205" s="10">
        <v>1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f>SUM(H205:K205)</f>
        <v>1</v>
      </c>
    </row>
    <row r="206" spans="1:14" ht="24.75" customHeight="1">
      <c r="A206" s="11" t="s">
        <v>186</v>
      </c>
      <c r="B206" s="11"/>
      <c r="C206" s="11"/>
      <c r="D206" s="11"/>
      <c r="E206" s="11"/>
      <c r="F206" s="11"/>
      <c r="G206" s="11"/>
      <c r="H206" s="12">
        <f>SUM(H202:H205)</f>
        <v>2</v>
      </c>
      <c r="I206" s="12">
        <f>SUM(I202:I205)</f>
        <v>2</v>
      </c>
      <c r="J206" s="12">
        <f>SUM(J202:J205)</f>
        <v>0</v>
      </c>
      <c r="K206" s="12">
        <f>SUM(K202:K205)</f>
        <v>0</v>
      </c>
      <c r="L206" s="12">
        <v>0</v>
      </c>
      <c r="M206" s="12">
        <v>0</v>
      </c>
      <c r="N206" s="12">
        <f>SUM(H206:K206)</f>
        <v>4</v>
      </c>
    </row>
    <row r="207" spans="1:14" ht="63">
      <c r="A207" s="6" t="s">
        <v>14</v>
      </c>
      <c r="B207" s="6" t="s">
        <v>345</v>
      </c>
      <c r="C207" s="6" t="s">
        <v>345</v>
      </c>
      <c r="D207" s="6" t="s">
        <v>346</v>
      </c>
      <c r="E207" s="6" t="s">
        <v>347</v>
      </c>
      <c r="F207" s="6" t="s">
        <v>348</v>
      </c>
      <c r="G207" s="6" t="s">
        <v>349</v>
      </c>
      <c r="H207" s="10">
        <v>1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f>SUM(H207:K207)</f>
        <v>1</v>
      </c>
    </row>
    <row r="208" spans="1:14" ht="63">
      <c r="A208" s="6" t="s">
        <v>14</v>
      </c>
      <c r="B208" s="6" t="s">
        <v>345</v>
      </c>
      <c r="C208" s="6" t="s">
        <v>345</v>
      </c>
      <c r="D208" s="6" t="s">
        <v>346</v>
      </c>
      <c r="E208" s="6" t="s">
        <v>347</v>
      </c>
      <c r="F208" s="6" t="s">
        <v>350</v>
      </c>
      <c r="G208" s="6" t="s">
        <v>349</v>
      </c>
      <c r="H208" s="10">
        <v>0</v>
      </c>
      <c r="I208" s="10">
        <v>3</v>
      </c>
      <c r="J208" s="10">
        <v>0</v>
      </c>
      <c r="K208" s="10">
        <v>0</v>
      </c>
      <c r="L208" s="10">
        <v>0</v>
      </c>
      <c r="M208" s="10">
        <v>0</v>
      </c>
      <c r="N208" s="10">
        <f aca="true" t="shared" si="11" ref="N208:N219">SUM(H208:K208)</f>
        <v>3</v>
      </c>
    </row>
    <row r="209" spans="1:14" ht="63">
      <c r="A209" s="6" t="s">
        <v>14</v>
      </c>
      <c r="B209" s="6" t="s">
        <v>345</v>
      </c>
      <c r="C209" s="6" t="s">
        <v>345</v>
      </c>
      <c r="D209" s="6" t="s">
        <v>346</v>
      </c>
      <c r="E209" s="6" t="s">
        <v>347</v>
      </c>
      <c r="F209" s="6" t="s">
        <v>351</v>
      </c>
      <c r="G209" s="6" t="s">
        <v>352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f t="shared" si="11"/>
        <v>1</v>
      </c>
    </row>
    <row r="210" spans="1:14" ht="63">
      <c r="A210" s="6" t="s">
        <v>14</v>
      </c>
      <c r="B210" s="6" t="s">
        <v>345</v>
      </c>
      <c r="C210" s="6" t="s">
        <v>345</v>
      </c>
      <c r="D210" s="6" t="s">
        <v>346</v>
      </c>
      <c r="E210" s="6" t="s">
        <v>347</v>
      </c>
      <c r="F210" s="6" t="s">
        <v>215</v>
      </c>
      <c r="G210" s="6" t="s">
        <v>19</v>
      </c>
      <c r="H210" s="10">
        <v>1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f t="shared" si="11"/>
        <v>1</v>
      </c>
    </row>
    <row r="211" spans="1:14" ht="63">
      <c r="A211" s="6" t="s">
        <v>14</v>
      </c>
      <c r="B211" s="6" t="s">
        <v>345</v>
      </c>
      <c r="C211" s="6" t="s">
        <v>345</v>
      </c>
      <c r="D211" s="6" t="s">
        <v>346</v>
      </c>
      <c r="E211" s="6" t="s">
        <v>347</v>
      </c>
      <c r="F211" s="6" t="s">
        <v>353</v>
      </c>
      <c r="G211" s="6" t="s">
        <v>41</v>
      </c>
      <c r="H211" s="10">
        <v>1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f t="shared" si="11"/>
        <v>1</v>
      </c>
    </row>
    <row r="212" spans="1:14" ht="63">
      <c r="A212" s="6" t="s">
        <v>14</v>
      </c>
      <c r="B212" s="6" t="s">
        <v>345</v>
      </c>
      <c r="C212" s="6" t="s">
        <v>345</v>
      </c>
      <c r="D212" s="6" t="s">
        <v>346</v>
      </c>
      <c r="E212" s="6" t="s">
        <v>347</v>
      </c>
      <c r="F212" s="6" t="s">
        <v>354</v>
      </c>
      <c r="G212" s="6" t="s">
        <v>47</v>
      </c>
      <c r="H212" s="10">
        <v>0</v>
      </c>
      <c r="I212" s="10">
        <v>1</v>
      </c>
      <c r="J212" s="10">
        <v>0</v>
      </c>
      <c r="K212" s="10">
        <v>0</v>
      </c>
      <c r="L212" s="10">
        <v>0</v>
      </c>
      <c r="M212" s="10">
        <v>0</v>
      </c>
      <c r="N212" s="10">
        <f t="shared" si="11"/>
        <v>1</v>
      </c>
    </row>
    <row r="213" spans="1:14" ht="63">
      <c r="A213" s="6" t="s">
        <v>14</v>
      </c>
      <c r="B213" s="6" t="s">
        <v>345</v>
      </c>
      <c r="C213" s="6" t="s">
        <v>345</v>
      </c>
      <c r="D213" s="6" t="s">
        <v>346</v>
      </c>
      <c r="E213" s="6" t="s">
        <v>347</v>
      </c>
      <c r="F213" s="6" t="s">
        <v>355</v>
      </c>
      <c r="G213" s="6" t="s">
        <v>163</v>
      </c>
      <c r="H213" s="10">
        <v>0</v>
      </c>
      <c r="I213" s="10">
        <v>2</v>
      </c>
      <c r="J213" s="10">
        <v>0</v>
      </c>
      <c r="K213" s="10">
        <v>0</v>
      </c>
      <c r="L213" s="10">
        <v>0</v>
      </c>
      <c r="M213" s="10">
        <v>0</v>
      </c>
      <c r="N213" s="10">
        <f t="shared" si="11"/>
        <v>2</v>
      </c>
    </row>
    <row r="214" spans="1:14" ht="63">
      <c r="A214" s="6" t="s">
        <v>14</v>
      </c>
      <c r="B214" s="6" t="s">
        <v>345</v>
      </c>
      <c r="C214" s="6" t="s">
        <v>345</v>
      </c>
      <c r="D214" s="6" t="s">
        <v>346</v>
      </c>
      <c r="E214" s="6" t="s">
        <v>347</v>
      </c>
      <c r="F214" s="6" t="s">
        <v>356</v>
      </c>
      <c r="G214" s="6" t="s">
        <v>21</v>
      </c>
      <c r="H214" s="10">
        <v>0</v>
      </c>
      <c r="I214" s="10">
        <v>2</v>
      </c>
      <c r="J214" s="10">
        <v>0</v>
      </c>
      <c r="K214" s="10">
        <v>0</v>
      </c>
      <c r="L214" s="10">
        <v>0</v>
      </c>
      <c r="M214" s="10">
        <v>0</v>
      </c>
      <c r="N214" s="10">
        <f t="shared" si="11"/>
        <v>2</v>
      </c>
    </row>
    <row r="215" spans="1:14" ht="63">
      <c r="A215" s="6" t="s">
        <v>14</v>
      </c>
      <c r="B215" s="6" t="s">
        <v>345</v>
      </c>
      <c r="C215" s="6" t="s">
        <v>345</v>
      </c>
      <c r="D215" s="6" t="s">
        <v>346</v>
      </c>
      <c r="E215" s="6" t="s">
        <v>347</v>
      </c>
      <c r="F215" s="6" t="s">
        <v>357</v>
      </c>
      <c r="G215" s="6" t="s">
        <v>138</v>
      </c>
      <c r="H215" s="10">
        <v>0</v>
      </c>
      <c r="I215" s="10">
        <v>1</v>
      </c>
      <c r="J215" s="10">
        <v>0</v>
      </c>
      <c r="K215" s="10">
        <v>0</v>
      </c>
      <c r="L215" s="10">
        <v>0</v>
      </c>
      <c r="M215" s="10">
        <v>0</v>
      </c>
      <c r="N215" s="10">
        <f t="shared" si="11"/>
        <v>1</v>
      </c>
    </row>
    <row r="216" spans="1:14" ht="63">
      <c r="A216" s="6" t="s">
        <v>14</v>
      </c>
      <c r="B216" s="6" t="s">
        <v>345</v>
      </c>
      <c r="C216" s="6" t="s">
        <v>345</v>
      </c>
      <c r="D216" s="6" t="s">
        <v>346</v>
      </c>
      <c r="E216" s="6" t="s">
        <v>347</v>
      </c>
      <c r="F216" s="6" t="s">
        <v>358</v>
      </c>
      <c r="G216" s="6" t="s">
        <v>23</v>
      </c>
      <c r="H216" s="10">
        <v>0</v>
      </c>
      <c r="I216" s="10">
        <v>2</v>
      </c>
      <c r="J216" s="10">
        <v>0</v>
      </c>
      <c r="K216" s="10">
        <v>0</v>
      </c>
      <c r="L216" s="10">
        <v>0</v>
      </c>
      <c r="M216" s="10">
        <v>0</v>
      </c>
      <c r="N216" s="10">
        <f t="shared" si="11"/>
        <v>2</v>
      </c>
    </row>
    <row r="217" spans="1:14" ht="63">
      <c r="A217" s="6" t="s">
        <v>14</v>
      </c>
      <c r="B217" s="6" t="s">
        <v>345</v>
      </c>
      <c r="C217" s="6" t="s">
        <v>345</v>
      </c>
      <c r="D217" s="6" t="s">
        <v>346</v>
      </c>
      <c r="E217" s="6" t="s">
        <v>347</v>
      </c>
      <c r="F217" s="6" t="s">
        <v>359</v>
      </c>
      <c r="G217" s="6" t="s">
        <v>360</v>
      </c>
      <c r="H217" s="10">
        <v>1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f t="shared" si="11"/>
        <v>1</v>
      </c>
    </row>
    <row r="218" spans="1:14" ht="47.25">
      <c r="A218" s="6" t="s">
        <v>14</v>
      </c>
      <c r="B218" s="6" t="s">
        <v>345</v>
      </c>
      <c r="C218" s="6" t="s">
        <v>345</v>
      </c>
      <c r="D218" s="6" t="s">
        <v>346</v>
      </c>
      <c r="E218" s="6" t="s">
        <v>17</v>
      </c>
      <c r="F218" s="6" t="s">
        <v>361</v>
      </c>
      <c r="G218" s="6" t="s">
        <v>152</v>
      </c>
      <c r="H218" s="10">
        <v>1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f t="shared" si="11"/>
        <v>1</v>
      </c>
    </row>
    <row r="219" spans="1:14" ht="24.75" customHeight="1">
      <c r="A219" s="11" t="s">
        <v>186</v>
      </c>
      <c r="B219" s="11"/>
      <c r="C219" s="11"/>
      <c r="D219" s="11"/>
      <c r="E219" s="11"/>
      <c r="F219" s="11"/>
      <c r="G219" s="11"/>
      <c r="H219" s="12">
        <f>SUM(H207:H218)</f>
        <v>6</v>
      </c>
      <c r="I219" s="12">
        <f>SUM(I207:I218)</f>
        <v>11</v>
      </c>
      <c r="J219" s="12">
        <f>SUM(J207:J218)</f>
        <v>0</v>
      </c>
      <c r="K219" s="12">
        <f>SUM(K207:K218)</f>
        <v>0</v>
      </c>
      <c r="L219" s="12">
        <v>0</v>
      </c>
      <c r="M219" s="12">
        <v>0</v>
      </c>
      <c r="N219" s="12">
        <f t="shared" si="11"/>
        <v>17</v>
      </c>
    </row>
    <row r="220" spans="1:14" ht="24.75" customHeight="1">
      <c r="A220" s="13" t="s">
        <v>362</v>
      </c>
      <c r="B220" s="13"/>
      <c r="C220" s="13"/>
      <c r="D220" s="13"/>
      <c r="E220" s="13"/>
      <c r="F220" s="13"/>
      <c r="G220" s="13"/>
      <c r="H220" s="14">
        <f>H219+H206+H201+H194+H184+H180+H172+H164+H157+H150+H116+H112+H109+H106+H97</f>
        <v>169</v>
      </c>
      <c r="I220" s="14">
        <f>I219+I206+I201+I194+I184+I180+I172+I164+I157+I150+I116+I112+I109+I106+I97</f>
        <v>31</v>
      </c>
      <c r="J220" s="14">
        <f>J219+J206+J201+J194+J184+J180+J172+J164+J157+J150+J116+J112+J109+J106+J97</f>
        <v>3</v>
      </c>
      <c r="K220" s="14">
        <f>K219+K206+K201+K194+K184+K180+K172+K164+K157+K150+K116+K112+K109+K106+K97</f>
        <v>8</v>
      </c>
      <c r="L220" s="14">
        <f>L219+L206+L201+L194+L184+L180+L172+L164+L157+L150+L116+L112+L109+L106+L97</f>
        <v>0</v>
      </c>
      <c r="M220" s="14">
        <f>M219+M206+M201+M194+M184+M180+M172+M164+M157+M150+M116+M112+M109+M106+M97</f>
        <v>0</v>
      </c>
      <c r="N220" s="14">
        <f>N219+N206+N201+N194+N184+N180+N172+N164+N157+N150+N116+N112+N109+N106+N97</f>
        <v>211</v>
      </c>
    </row>
  </sheetData>
  <sheetProtection/>
  <mergeCells count="8">
    <mergeCell ref="A1:N1"/>
    <mergeCell ref="E2:E3"/>
    <mergeCell ref="H2:N2"/>
    <mergeCell ref="B2:C2"/>
    <mergeCell ref="A2:A3"/>
    <mergeCell ref="D2:D3"/>
    <mergeCell ref="F2:F3"/>
    <mergeCell ref="G2:G3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張嘉欣</dc:creator>
  <cp:keywords/>
  <dc:description/>
  <cp:lastModifiedBy>moex</cp:lastModifiedBy>
  <cp:lastPrinted>2013-09-13T06:08:46Z</cp:lastPrinted>
  <dcterms:created xsi:type="dcterms:W3CDTF">2005-10-04T08:27:14Z</dcterms:created>
  <dcterms:modified xsi:type="dcterms:W3CDTF">2013-09-27T07:57:39Z</dcterms:modified>
  <cp:category/>
  <cp:version/>
  <cp:contentType/>
  <cp:contentStatus/>
</cp:coreProperties>
</file>