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06" yWindow="180" windowWidth="15480" windowHeight="11640" activeTab="0"/>
  </bookViews>
  <sheets>
    <sheet name="考區別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<sst xmlns="http://schemas.openxmlformats.org/spreadsheetml/2006/main" count="83" uniqueCount="83">
  <si>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r>
      <t>類科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編號</t>
    </r>
  </si>
  <si>
    <t>類科名稱</t>
  </si>
  <si>
    <t>小計</t>
  </si>
  <si>
    <t>建築師</t>
  </si>
  <si>
    <t>001</t>
  </si>
  <si>
    <t>002</t>
  </si>
  <si>
    <t>水利工程技師</t>
  </si>
  <si>
    <t>003</t>
  </si>
  <si>
    <t>結構工程技師</t>
  </si>
  <si>
    <t>004</t>
  </si>
  <si>
    <t>大地工程技師</t>
  </si>
  <si>
    <t>005</t>
  </si>
  <si>
    <t>測量技師</t>
  </si>
  <si>
    <t>006</t>
  </si>
  <si>
    <t>環境工程技師</t>
  </si>
  <si>
    <t>007</t>
  </si>
  <si>
    <t>都市計畫技師</t>
  </si>
  <si>
    <t>008</t>
  </si>
  <si>
    <t>機械工程技師</t>
  </si>
  <si>
    <t>009</t>
  </si>
  <si>
    <t>冷凍空調工程技師</t>
  </si>
  <si>
    <t>010</t>
  </si>
  <si>
    <t>造船工程技師</t>
  </si>
  <si>
    <t>011</t>
  </si>
  <si>
    <t>電機工程技師</t>
  </si>
  <si>
    <t>012</t>
  </si>
  <si>
    <t>電子工程技師</t>
  </si>
  <si>
    <t>013</t>
  </si>
  <si>
    <t>資訊技師</t>
  </si>
  <si>
    <t>014</t>
  </si>
  <si>
    <t>航空工程技師</t>
  </si>
  <si>
    <t>015</t>
  </si>
  <si>
    <t>化學工程技師</t>
  </si>
  <si>
    <t>016</t>
  </si>
  <si>
    <t>工業工程技師</t>
  </si>
  <si>
    <t>017</t>
  </si>
  <si>
    <t>工業安全技師</t>
  </si>
  <si>
    <t>018</t>
  </si>
  <si>
    <t>工礦衛生技師</t>
  </si>
  <si>
    <t>019</t>
  </si>
  <si>
    <t>紡織工程技師</t>
  </si>
  <si>
    <t>020</t>
  </si>
  <si>
    <t>食品技師</t>
  </si>
  <si>
    <t>021</t>
  </si>
  <si>
    <t>冶金工程技師</t>
  </si>
  <si>
    <t>022</t>
  </si>
  <si>
    <t>農藝技師</t>
  </si>
  <si>
    <t>023</t>
  </si>
  <si>
    <t>園藝技師</t>
  </si>
  <si>
    <t>024</t>
  </si>
  <si>
    <t>林業技師</t>
  </si>
  <si>
    <t>025</t>
  </si>
  <si>
    <t>畜牧技師</t>
  </si>
  <si>
    <t>026</t>
  </si>
  <si>
    <t>漁撈技師</t>
  </si>
  <si>
    <t>027</t>
  </si>
  <si>
    <t>水產養殖技師</t>
  </si>
  <si>
    <t>028</t>
  </si>
  <si>
    <t>水土保持技師</t>
  </si>
  <si>
    <t>029</t>
  </si>
  <si>
    <t>採礦工程技師</t>
  </si>
  <si>
    <t>030</t>
  </si>
  <si>
    <t>應用地質技師</t>
  </si>
  <si>
    <t>031</t>
  </si>
  <si>
    <t>礦業安全技師</t>
  </si>
  <si>
    <t>032</t>
  </si>
  <si>
    <t>交通工程技師</t>
  </si>
  <si>
    <t>技師總計</t>
  </si>
  <si>
    <t>601</t>
  </si>
  <si>
    <t>不動產經紀人</t>
  </si>
  <si>
    <t>602</t>
  </si>
  <si>
    <t>記帳士</t>
  </si>
  <si>
    <t>合計</t>
  </si>
  <si>
    <t>總計</t>
  </si>
  <si>
    <t>801</t>
  </si>
  <si>
    <r>
      <t>101</t>
    </r>
    <r>
      <rPr>
        <b/>
        <sz val="14"/>
        <rFont val="標楷體"/>
        <family val="4"/>
      </rPr>
      <t>年專門職業及技術人員高等考試建築師、技師、第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次食品技師考試暨普通考試不動產經紀人、記帳士考試考試報名人數統計表</t>
    </r>
  </si>
  <si>
    <t>臺北</t>
  </si>
  <si>
    <t>臺中</t>
  </si>
  <si>
    <t>臺南</t>
  </si>
  <si>
    <t>高雄</t>
  </si>
  <si>
    <t>花蓮</t>
  </si>
  <si>
    <t>臺東</t>
  </si>
  <si>
    <t>土木工程技師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</si>
</sst>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#,##0_);[Red]\(#,##0\)"/>
    <numFmt numFmtId="178" formatCode="#,##0_ "/>
    <numFmt numFmtId="179" formatCode="#,##0;[Red]#,##0"/>
    <numFmt numFmtId="180" formatCode="#,##0_);\(#,##0\)"/>
    <numFmt numFmtId="181" formatCode="00000000"/>
    <numFmt numFmtId="182" formatCode="0_);[Red]\(0\)"/>
  </numFmts>
  <fonts count="28">
    <font>
      <sz val="12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7" fontId="6" fillId="24" borderId="10" xfId="0" applyNumberFormat="1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7" fontId="6" fillId="24" borderId="12" xfId="0" applyNumberFormat="1" applyFont="1" applyFill="1" applyBorder="1" applyAlignment="1">
      <alignment horizontal="left" vertical="center"/>
    </xf>
    <xf numFmtId="177" fontId="6" fillId="16" borderId="12" xfId="0" applyNumberFormat="1" applyFont="1" applyFill="1" applyBorder="1" applyAlignment="1">
      <alignment horizontal="left" vertical="center"/>
    </xf>
    <xf numFmtId="177" fontId="6" fillId="16" borderId="10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left" vertical="center"/>
    </xf>
    <xf numFmtId="177" fontId="6" fillId="24" borderId="13" xfId="0" applyNumberFormat="1" applyFont="1" applyFill="1" applyBorder="1" applyAlignment="1">
      <alignment horizontal="right" vertical="center"/>
    </xf>
    <xf numFmtId="177" fontId="6" fillId="24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 vertical="center"/>
    </xf>
    <xf numFmtId="177" fontId="4" fillId="24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77" fontId="6" fillId="2" borderId="10" xfId="0" applyNumberFormat="1" applyFont="1" applyFill="1" applyBorder="1" applyAlignment="1">
      <alignment horizontal="right" vertical="center"/>
    </xf>
    <xf numFmtId="177" fontId="6" fillId="11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/>
    </xf>
    <xf numFmtId="177" fontId="6" fillId="0" borderId="10" xfId="0" applyNumberFormat="1" applyFont="1" applyFill="1" applyBorder="1" applyAlignment="1">
      <alignment horizontal="right" vertical="center"/>
    </xf>
    <xf numFmtId="177" fontId="26" fillId="25" borderId="12" xfId="0" applyNumberFormat="1" applyFont="1" applyFill="1" applyBorder="1" applyAlignment="1">
      <alignment horizontal="right" vertical="center"/>
    </xf>
    <xf numFmtId="177" fontId="26" fillId="25" borderId="13" xfId="0" applyNumberFormat="1" applyFont="1" applyFill="1" applyBorder="1" applyAlignment="1">
      <alignment horizontal="right" vertical="center"/>
    </xf>
    <xf numFmtId="177" fontId="26" fillId="25" borderId="10" xfId="0" applyNumberFormat="1" applyFont="1" applyFill="1" applyBorder="1" applyAlignment="1">
      <alignment horizontal="right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4" fillId="16" borderId="1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11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/>
    </xf>
    <xf numFmtId="177" fontId="27" fillId="24" borderId="12" xfId="0" applyNumberFormat="1" applyFont="1" applyFill="1" applyBorder="1" applyAlignment="1">
      <alignment horizontal="right" vertical="center"/>
    </xf>
    <xf numFmtId="177" fontId="6" fillId="16" borderId="12" xfId="0" applyNumberFormat="1" applyFont="1" applyFill="1" applyBorder="1" applyAlignment="1">
      <alignment horizontal="right" vertical="center"/>
    </xf>
    <xf numFmtId="177" fontId="6" fillId="2" borderId="12" xfId="0" applyNumberFormat="1" applyFont="1" applyFill="1" applyBorder="1" applyAlignment="1">
      <alignment horizontal="right" vertical="center"/>
    </xf>
    <xf numFmtId="177" fontId="6" fillId="11" borderId="12" xfId="0" applyNumberFormat="1" applyFont="1" applyFill="1" applyBorder="1" applyAlignment="1">
      <alignment horizontal="right" vertical="center"/>
    </xf>
    <xf numFmtId="177" fontId="6" fillId="25" borderId="14" xfId="0" applyNumberFormat="1" applyFont="1" applyFill="1" applyBorder="1" applyAlignment="1">
      <alignment horizontal="right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30" zoomScaleNormal="130" zoomScalePageLayoutView="0" workbookViewId="0" topLeftCell="A31">
      <selection activeCell="B39" sqref="B39"/>
    </sheetView>
  </sheetViews>
  <sheetFormatPr defaultColWidth="9.00390625" defaultRowHeight="16.5"/>
  <cols>
    <col min="1" max="1" width="5.875" style="0" customWidth="1"/>
    <col min="2" max="2" width="16.875" style="0" customWidth="1"/>
    <col min="4" max="4" width="8.375" style="0" customWidth="1"/>
    <col min="5" max="5" width="7.50390625" style="0" customWidth="1"/>
    <col min="6" max="8" width="7.75390625" style="0" customWidth="1"/>
    <col min="9" max="9" width="11.50390625" style="0" customWidth="1"/>
  </cols>
  <sheetData>
    <row r="1" spans="1:9" ht="60.75" customHeight="1" thickBot="1">
      <c r="A1" s="39" t="s">
        <v>75</v>
      </c>
      <c r="B1" s="39"/>
      <c r="C1" s="39"/>
      <c r="D1" s="39"/>
      <c r="E1" s="39"/>
      <c r="F1" s="39"/>
      <c r="G1" s="39"/>
      <c r="H1" s="39"/>
      <c r="I1" s="39"/>
    </row>
    <row r="2" spans="1:9" ht="16.5">
      <c r="A2" s="40" t="s">
        <v>0</v>
      </c>
      <c r="B2" s="42" t="s">
        <v>1</v>
      </c>
      <c r="C2" s="44" t="s">
        <v>73</v>
      </c>
      <c r="D2" s="44"/>
      <c r="E2" s="44"/>
      <c r="F2" s="44"/>
      <c r="G2" s="45"/>
      <c r="H2" s="45"/>
      <c r="I2" s="46"/>
    </row>
    <row r="3" spans="1:9" ht="16.5">
      <c r="A3" s="41"/>
      <c r="B3" s="43"/>
      <c r="C3" s="29" t="s">
        <v>76</v>
      </c>
      <c r="D3" s="29" t="s">
        <v>77</v>
      </c>
      <c r="E3" s="29" t="s">
        <v>78</v>
      </c>
      <c r="F3" s="29" t="s">
        <v>79</v>
      </c>
      <c r="G3" s="30" t="s">
        <v>80</v>
      </c>
      <c r="H3" s="30" t="s">
        <v>81</v>
      </c>
      <c r="I3" s="1" t="s">
        <v>2</v>
      </c>
    </row>
    <row r="4" spans="1:9" ht="16.5">
      <c r="A4" s="2" t="s">
        <v>74</v>
      </c>
      <c r="B4" s="3" t="s">
        <v>3</v>
      </c>
      <c r="C4" s="22">
        <v>2323</v>
      </c>
      <c r="D4" s="22">
        <v>959</v>
      </c>
      <c r="E4" s="22">
        <v>330</v>
      </c>
      <c r="F4" s="22">
        <v>360</v>
      </c>
      <c r="G4" s="23">
        <v>106</v>
      </c>
      <c r="H4" s="23">
        <v>38</v>
      </c>
      <c r="I4" s="24">
        <f>SUM(C4:H4)</f>
        <v>4116</v>
      </c>
    </row>
    <row r="5" spans="1:9" ht="16.5">
      <c r="A5" s="25" t="s">
        <v>4</v>
      </c>
      <c r="B5" s="4" t="s">
        <v>82</v>
      </c>
      <c r="C5" s="12">
        <v>1683</v>
      </c>
      <c r="D5" s="12">
        <v>887</v>
      </c>
      <c r="E5" s="12">
        <v>340</v>
      </c>
      <c r="F5" s="12">
        <v>543</v>
      </c>
      <c r="G5" s="11">
        <v>49</v>
      </c>
      <c r="H5" s="11">
        <v>25</v>
      </c>
      <c r="I5" s="21">
        <f aca="true" t="shared" si="0" ref="I5:I36">SUM(C5:H5)</f>
        <v>3527</v>
      </c>
    </row>
    <row r="6" spans="1:9" ht="16.5">
      <c r="A6" s="25" t="s">
        <v>5</v>
      </c>
      <c r="B6" s="5" t="s">
        <v>6</v>
      </c>
      <c r="C6" s="12">
        <v>340</v>
      </c>
      <c r="D6" s="12">
        <v>163</v>
      </c>
      <c r="E6" s="12">
        <v>82</v>
      </c>
      <c r="F6" s="12">
        <v>72</v>
      </c>
      <c r="G6" s="11">
        <v>4</v>
      </c>
      <c r="H6" s="11">
        <v>4</v>
      </c>
      <c r="I6" s="21">
        <f t="shared" si="0"/>
        <v>665</v>
      </c>
    </row>
    <row r="7" spans="1:9" ht="16.5">
      <c r="A7" s="25" t="s">
        <v>7</v>
      </c>
      <c r="B7" s="5" t="s">
        <v>8</v>
      </c>
      <c r="C7" s="31">
        <v>332</v>
      </c>
      <c r="D7" s="20">
        <v>79</v>
      </c>
      <c r="E7" s="20">
        <v>33</v>
      </c>
      <c r="F7" s="20">
        <v>49</v>
      </c>
      <c r="G7" s="20">
        <v>5</v>
      </c>
      <c r="H7" s="20">
        <v>3</v>
      </c>
      <c r="I7" s="21">
        <f t="shared" si="0"/>
        <v>501</v>
      </c>
    </row>
    <row r="8" spans="1:9" ht="16.5">
      <c r="A8" s="25" t="s">
        <v>9</v>
      </c>
      <c r="B8" s="5" t="s">
        <v>10</v>
      </c>
      <c r="C8" s="12">
        <v>237</v>
      </c>
      <c r="D8" s="12">
        <v>58</v>
      </c>
      <c r="E8" s="12">
        <v>30</v>
      </c>
      <c r="F8" s="32">
        <v>33</v>
      </c>
      <c r="G8" s="32">
        <v>5</v>
      </c>
      <c r="H8" s="12">
        <v>1</v>
      </c>
      <c r="I8" s="21">
        <f t="shared" si="0"/>
        <v>364</v>
      </c>
    </row>
    <row r="9" spans="1:9" ht="16.5">
      <c r="A9" s="25" t="s">
        <v>11</v>
      </c>
      <c r="B9" s="6" t="s">
        <v>12</v>
      </c>
      <c r="C9" s="12">
        <v>64</v>
      </c>
      <c r="D9" s="12">
        <v>44</v>
      </c>
      <c r="E9" s="12">
        <v>50</v>
      </c>
      <c r="F9" s="12">
        <v>17</v>
      </c>
      <c r="G9" s="12">
        <v>1</v>
      </c>
      <c r="H9" s="12">
        <v>0</v>
      </c>
      <c r="I9" s="21">
        <f t="shared" si="0"/>
        <v>176</v>
      </c>
    </row>
    <row r="10" spans="1:9" ht="16.5">
      <c r="A10" s="25" t="s">
        <v>13</v>
      </c>
      <c r="B10" s="6" t="s">
        <v>14</v>
      </c>
      <c r="C10" s="13">
        <v>332</v>
      </c>
      <c r="D10" s="13">
        <v>169</v>
      </c>
      <c r="E10" s="13">
        <v>59</v>
      </c>
      <c r="F10" s="13">
        <v>100</v>
      </c>
      <c r="G10" s="13">
        <v>8</v>
      </c>
      <c r="H10" s="13">
        <v>4</v>
      </c>
      <c r="I10" s="21">
        <f t="shared" si="0"/>
        <v>672</v>
      </c>
    </row>
    <row r="11" spans="1:9" ht="16.5">
      <c r="A11" s="25" t="s">
        <v>15</v>
      </c>
      <c r="B11" s="6" t="s">
        <v>16</v>
      </c>
      <c r="C11" s="15">
        <v>247</v>
      </c>
      <c r="D11" s="15">
        <v>96</v>
      </c>
      <c r="E11" s="15">
        <v>47</v>
      </c>
      <c r="F11" s="15">
        <v>19</v>
      </c>
      <c r="G11" s="15">
        <v>5</v>
      </c>
      <c r="H11" s="15">
        <v>1</v>
      </c>
      <c r="I11" s="21">
        <f t="shared" si="0"/>
        <v>415</v>
      </c>
    </row>
    <row r="12" spans="1:9" ht="16.5">
      <c r="A12" s="25" t="s">
        <v>17</v>
      </c>
      <c r="B12" s="6" t="s">
        <v>18</v>
      </c>
      <c r="C12" s="16">
        <v>66</v>
      </c>
      <c r="D12" s="16">
        <v>18</v>
      </c>
      <c r="E12" s="16">
        <v>14</v>
      </c>
      <c r="F12" s="16">
        <v>22</v>
      </c>
      <c r="G12" s="16">
        <v>2</v>
      </c>
      <c r="H12" s="17">
        <v>0</v>
      </c>
      <c r="I12" s="21">
        <f t="shared" si="0"/>
        <v>122</v>
      </c>
    </row>
    <row r="13" spans="1:9" ht="16.5">
      <c r="A13" s="25" t="s">
        <v>19</v>
      </c>
      <c r="B13" s="6" t="s">
        <v>20</v>
      </c>
      <c r="C13" s="16">
        <v>234</v>
      </c>
      <c r="D13" s="16">
        <v>53</v>
      </c>
      <c r="E13" s="16">
        <v>9</v>
      </c>
      <c r="F13" s="16">
        <v>21</v>
      </c>
      <c r="G13" s="16">
        <v>1</v>
      </c>
      <c r="H13" s="17">
        <v>0</v>
      </c>
      <c r="I13" s="21">
        <f t="shared" si="0"/>
        <v>318</v>
      </c>
    </row>
    <row r="14" spans="1:9" ht="16.5">
      <c r="A14" s="25" t="s">
        <v>21</v>
      </c>
      <c r="B14" s="6" t="s">
        <v>22</v>
      </c>
      <c r="C14" s="17">
        <v>1</v>
      </c>
      <c r="D14" s="17">
        <v>0</v>
      </c>
      <c r="E14" s="17">
        <v>2</v>
      </c>
      <c r="F14" s="16">
        <v>2</v>
      </c>
      <c r="G14" s="16">
        <v>0</v>
      </c>
      <c r="H14" s="17">
        <v>0</v>
      </c>
      <c r="I14" s="21">
        <f t="shared" si="0"/>
        <v>5</v>
      </c>
    </row>
    <row r="15" spans="1:9" ht="16.5">
      <c r="A15" s="25" t="s">
        <v>23</v>
      </c>
      <c r="B15" s="6" t="s">
        <v>24</v>
      </c>
      <c r="C15" s="14">
        <v>289</v>
      </c>
      <c r="D15" s="14">
        <v>81</v>
      </c>
      <c r="E15" s="14">
        <v>39</v>
      </c>
      <c r="F15" s="14">
        <v>82</v>
      </c>
      <c r="G15" s="14">
        <v>9</v>
      </c>
      <c r="H15" s="14">
        <v>2</v>
      </c>
      <c r="I15" s="21">
        <f t="shared" si="0"/>
        <v>502</v>
      </c>
    </row>
    <row r="16" spans="1:9" ht="16.5">
      <c r="A16" s="25" t="s">
        <v>25</v>
      </c>
      <c r="B16" s="6" t="s">
        <v>26</v>
      </c>
      <c r="C16" s="14">
        <v>44</v>
      </c>
      <c r="D16" s="14">
        <v>20</v>
      </c>
      <c r="E16" s="14">
        <v>10</v>
      </c>
      <c r="F16" s="14">
        <v>20</v>
      </c>
      <c r="G16" s="14">
        <v>3</v>
      </c>
      <c r="H16" s="14">
        <v>2</v>
      </c>
      <c r="I16" s="21">
        <f t="shared" si="0"/>
        <v>99</v>
      </c>
    </row>
    <row r="17" spans="1:9" ht="16.5">
      <c r="A17" s="25" t="s">
        <v>27</v>
      </c>
      <c r="B17" s="6" t="s">
        <v>28</v>
      </c>
      <c r="C17" s="12">
        <v>26</v>
      </c>
      <c r="D17" s="12">
        <v>5</v>
      </c>
      <c r="E17" s="12">
        <v>1</v>
      </c>
      <c r="F17" s="12">
        <v>7</v>
      </c>
      <c r="G17" s="12">
        <v>1</v>
      </c>
      <c r="H17" s="12">
        <v>0</v>
      </c>
      <c r="I17" s="21">
        <f t="shared" si="0"/>
        <v>40</v>
      </c>
    </row>
    <row r="18" spans="1:9" ht="16.5">
      <c r="A18" s="25" t="s">
        <v>29</v>
      </c>
      <c r="B18" s="6" t="s">
        <v>30</v>
      </c>
      <c r="C18" s="12">
        <v>0</v>
      </c>
      <c r="D18" s="12">
        <v>0</v>
      </c>
      <c r="E18" s="12">
        <v>1</v>
      </c>
      <c r="F18" s="12">
        <v>0</v>
      </c>
      <c r="G18" s="12">
        <v>0</v>
      </c>
      <c r="H18" s="12">
        <v>0</v>
      </c>
      <c r="I18" s="21">
        <f t="shared" si="0"/>
        <v>1</v>
      </c>
    </row>
    <row r="19" spans="1:9" ht="16.5">
      <c r="A19" s="25" t="s">
        <v>31</v>
      </c>
      <c r="B19" s="6" t="s">
        <v>32</v>
      </c>
      <c r="C19" s="12">
        <v>17</v>
      </c>
      <c r="D19" s="12">
        <v>6</v>
      </c>
      <c r="E19" s="12">
        <v>4</v>
      </c>
      <c r="F19" s="12">
        <v>8</v>
      </c>
      <c r="G19" s="12">
        <v>0</v>
      </c>
      <c r="H19" s="12">
        <v>1</v>
      </c>
      <c r="I19" s="21">
        <f t="shared" si="0"/>
        <v>36</v>
      </c>
    </row>
    <row r="20" spans="1:9" ht="16.5">
      <c r="A20" s="25" t="s">
        <v>33</v>
      </c>
      <c r="B20" s="6" t="s">
        <v>34</v>
      </c>
      <c r="C20" s="12">
        <v>15</v>
      </c>
      <c r="D20" s="12">
        <v>5</v>
      </c>
      <c r="E20" s="12">
        <v>2</v>
      </c>
      <c r="F20" s="12">
        <v>4</v>
      </c>
      <c r="G20" s="12">
        <v>1</v>
      </c>
      <c r="H20" s="12">
        <v>0</v>
      </c>
      <c r="I20" s="21">
        <f t="shared" si="0"/>
        <v>27</v>
      </c>
    </row>
    <row r="21" spans="1:9" ht="16.5">
      <c r="A21" s="25" t="s">
        <v>35</v>
      </c>
      <c r="B21" s="6" t="s">
        <v>36</v>
      </c>
      <c r="C21" s="12">
        <v>98</v>
      </c>
      <c r="D21" s="12">
        <v>69</v>
      </c>
      <c r="E21" s="12">
        <v>29</v>
      </c>
      <c r="F21" s="12">
        <v>59</v>
      </c>
      <c r="G21" s="12">
        <v>4</v>
      </c>
      <c r="H21" s="12">
        <v>0</v>
      </c>
      <c r="I21" s="21">
        <f t="shared" si="0"/>
        <v>259</v>
      </c>
    </row>
    <row r="22" spans="1:9" ht="16.5">
      <c r="A22" s="25" t="s">
        <v>37</v>
      </c>
      <c r="B22" s="6" t="s">
        <v>38</v>
      </c>
      <c r="C22" s="12">
        <v>95</v>
      </c>
      <c r="D22" s="12">
        <v>64</v>
      </c>
      <c r="E22" s="12">
        <v>33</v>
      </c>
      <c r="F22" s="12">
        <v>35</v>
      </c>
      <c r="G22" s="12">
        <v>6</v>
      </c>
      <c r="H22" s="12">
        <v>0</v>
      </c>
      <c r="I22" s="21">
        <f t="shared" si="0"/>
        <v>233</v>
      </c>
    </row>
    <row r="23" spans="1:9" ht="16.5">
      <c r="A23" s="25" t="s">
        <v>39</v>
      </c>
      <c r="B23" s="6" t="s">
        <v>40</v>
      </c>
      <c r="C23" s="12">
        <v>2</v>
      </c>
      <c r="D23" s="12">
        <v>0</v>
      </c>
      <c r="E23" s="12">
        <v>0</v>
      </c>
      <c r="F23" s="12">
        <v>1</v>
      </c>
      <c r="G23" s="12">
        <v>0</v>
      </c>
      <c r="H23" s="12">
        <v>0</v>
      </c>
      <c r="I23" s="21">
        <f t="shared" si="0"/>
        <v>3</v>
      </c>
    </row>
    <row r="24" spans="1:9" ht="16.5">
      <c r="A24" s="25" t="s">
        <v>41</v>
      </c>
      <c r="B24" s="6" t="s">
        <v>42</v>
      </c>
      <c r="C24" s="12">
        <v>1068</v>
      </c>
      <c r="D24" s="12">
        <v>824</v>
      </c>
      <c r="E24" s="12">
        <v>295</v>
      </c>
      <c r="F24" s="12">
        <v>369</v>
      </c>
      <c r="G24" s="12">
        <v>34</v>
      </c>
      <c r="H24" s="12">
        <v>5</v>
      </c>
      <c r="I24" s="21">
        <f t="shared" si="0"/>
        <v>2595</v>
      </c>
    </row>
    <row r="25" spans="1:9" ht="16.5">
      <c r="A25" s="25" t="s">
        <v>43</v>
      </c>
      <c r="B25" s="6" t="s">
        <v>44</v>
      </c>
      <c r="C25" s="12">
        <v>3</v>
      </c>
      <c r="D25" s="12">
        <v>1</v>
      </c>
      <c r="E25" s="12">
        <v>0</v>
      </c>
      <c r="F25" s="12">
        <v>3</v>
      </c>
      <c r="G25" s="12">
        <v>1</v>
      </c>
      <c r="H25" s="12">
        <v>0</v>
      </c>
      <c r="I25" s="21">
        <f t="shared" si="0"/>
        <v>8</v>
      </c>
    </row>
    <row r="26" spans="1:9" ht="16.5">
      <c r="A26" s="25" t="s">
        <v>45</v>
      </c>
      <c r="B26" s="6" t="s">
        <v>46</v>
      </c>
      <c r="C26" s="12">
        <v>35</v>
      </c>
      <c r="D26" s="12">
        <v>30</v>
      </c>
      <c r="E26" s="12">
        <v>8</v>
      </c>
      <c r="F26" s="12">
        <v>9</v>
      </c>
      <c r="G26" s="11">
        <v>0</v>
      </c>
      <c r="H26" s="11">
        <v>2</v>
      </c>
      <c r="I26" s="21">
        <f t="shared" si="0"/>
        <v>84</v>
      </c>
    </row>
    <row r="27" spans="1:9" ht="16.5">
      <c r="A27" s="25" t="s">
        <v>47</v>
      </c>
      <c r="B27" s="6" t="s">
        <v>48</v>
      </c>
      <c r="C27" s="12">
        <v>47</v>
      </c>
      <c r="D27" s="12">
        <v>24</v>
      </c>
      <c r="E27" s="12">
        <v>10</v>
      </c>
      <c r="F27" s="12">
        <v>10</v>
      </c>
      <c r="G27" s="11">
        <v>1</v>
      </c>
      <c r="H27" s="11">
        <v>1</v>
      </c>
      <c r="I27" s="21">
        <f t="shared" si="0"/>
        <v>93</v>
      </c>
    </row>
    <row r="28" spans="1:9" ht="16.5">
      <c r="A28" s="25" t="s">
        <v>49</v>
      </c>
      <c r="B28" s="6" t="s">
        <v>50</v>
      </c>
      <c r="C28" s="12">
        <v>58</v>
      </c>
      <c r="D28" s="12">
        <v>62</v>
      </c>
      <c r="E28" s="12">
        <v>19</v>
      </c>
      <c r="F28" s="12">
        <v>35</v>
      </c>
      <c r="G28" s="11">
        <v>11</v>
      </c>
      <c r="H28" s="11">
        <v>3</v>
      </c>
      <c r="I28" s="21">
        <f t="shared" si="0"/>
        <v>188</v>
      </c>
    </row>
    <row r="29" spans="1:9" ht="16.5">
      <c r="A29" s="25" t="s">
        <v>51</v>
      </c>
      <c r="B29" s="6" t="s">
        <v>52</v>
      </c>
      <c r="C29" s="12">
        <v>21</v>
      </c>
      <c r="D29" s="12">
        <v>8</v>
      </c>
      <c r="E29" s="12">
        <v>5</v>
      </c>
      <c r="F29" s="12">
        <v>9</v>
      </c>
      <c r="G29" s="11">
        <v>0</v>
      </c>
      <c r="H29" s="11">
        <v>0</v>
      </c>
      <c r="I29" s="21">
        <f t="shared" si="0"/>
        <v>43</v>
      </c>
    </row>
    <row r="30" spans="1:9" ht="16.5">
      <c r="A30" s="25" t="s">
        <v>53</v>
      </c>
      <c r="B30" s="6" t="s">
        <v>54</v>
      </c>
      <c r="C30" s="12">
        <v>32</v>
      </c>
      <c r="D30" s="12">
        <v>0</v>
      </c>
      <c r="E30" s="12">
        <v>1</v>
      </c>
      <c r="F30" s="12">
        <v>10</v>
      </c>
      <c r="G30" s="11">
        <v>0</v>
      </c>
      <c r="H30" s="11">
        <v>0</v>
      </c>
      <c r="I30" s="21">
        <f t="shared" si="0"/>
        <v>43</v>
      </c>
    </row>
    <row r="31" spans="1:9" ht="16.5">
      <c r="A31" s="25" t="s">
        <v>55</v>
      </c>
      <c r="B31" s="6" t="s">
        <v>56</v>
      </c>
      <c r="C31" s="12">
        <v>51</v>
      </c>
      <c r="D31" s="12">
        <v>14</v>
      </c>
      <c r="E31" s="12">
        <v>13</v>
      </c>
      <c r="F31" s="12">
        <v>27</v>
      </c>
      <c r="G31" s="11">
        <v>2</v>
      </c>
      <c r="H31" s="11">
        <v>2</v>
      </c>
      <c r="I31" s="21">
        <f t="shared" si="0"/>
        <v>109</v>
      </c>
    </row>
    <row r="32" spans="1:9" ht="16.5">
      <c r="A32" s="25" t="s">
        <v>57</v>
      </c>
      <c r="B32" s="6" t="s">
        <v>58</v>
      </c>
      <c r="C32" s="12">
        <v>123</v>
      </c>
      <c r="D32" s="12">
        <v>154</v>
      </c>
      <c r="E32" s="12">
        <v>34</v>
      </c>
      <c r="F32" s="12">
        <v>55</v>
      </c>
      <c r="G32" s="11">
        <v>4</v>
      </c>
      <c r="H32" s="11">
        <v>3</v>
      </c>
      <c r="I32" s="21">
        <f t="shared" si="0"/>
        <v>373</v>
      </c>
    </row>
    <row r="33" spans="1:9" ht="16.5">
      <c r="A33" s="25" t="s">
        <v>59</v>
      </c>
      <c r="B33" s="6" t="s">
        <v>60</v>
      </c>
      <c r="C33" s="12">
        <v>6</v>
      </c>
      <c r="D33" s="12">
        <v>0</v>
      </c>
      <c r="E33" s="12">
        <v>2</v>
      </c>
      <c r="F33" s="12">
        <v>3</v>
      </c>
      <c r="G33" s="11">
        <v>0</v>
      </c>
      <c r="H33" s="11">
        <v>0</v>
      </c>
      <c r="I33" s="21">
        <f t="shared" si="0"/>
        <v>11</v>
      </c>
    </row>
    <row r="34" spans="1:9" ht="16.5">
      <c r="A34" s="25" t="s">
        <v>61</v>
      </c>
      <c r="B34" s="6" t="s">
        <v>62</v>
      </c>
      <c r="C34" s="12">
        <v>90</v>
      </c>
      <c r="D34" s="12">
        <v>11</v>
      </c>
      <c r="E34" s="12">
        <v>13</v>
      </c>
      <c r="F34" s="12">
        <v>2</v>
      </c>
      <c r="G34" s="11">
        <v>2</v>
      </c>
      <c r="H34" s="11">
        <v>0</v>
      </c>
      <c r="I34" s="21">
        <f t="shared" si="0"/>
        <v>118</v>
      </c>
    </row>
    <row r="35" spans="1:9" ht="16.5">
      <c r="A35" s="25" t="s">
        <v>63</v>
      </c>
      <c r="B35" s="6" t="s">
        <v>64</v>
      </c>
      <c r="C35" s="12">
        <v>0</v>
      </c>
      <c r="D35" s="12">
        <v>0</v>
      </c>
      <c r="E35" s="12">
        <v>0</v>
      </c>
      <c r="F35" s="12">
        <v>0</v>
      </c>
      <c r="G35" s="11">
        <v>1</v>
      </c>
      <c r="H35" s="11">
        <v>0</v>
      </c>
      <c r="I35" s="21">
        <f t="shared" si="0"/>
        <v>1</v>
      </c>
    </row>
    <row r="36" spans="1:9" ht="16.5">
      <c r="A36" s="25" t="s">
        <v>65</v>
      </c>
      <c r="B36" s="6" t="s">
        <v>66</v>
      </c>
      <c r="C36" s="12">
        <v>67</v>
      </c>
      <c r="D36" s="12">
        <v>14</v>
      </c>
      <c r="E36" s="12">
        <v>8</v>
      </c>
      <c r="F36" s="12">
        <v>12</v>
      </c>
      <c r="G36" s="11">
        <v>1</v>
      </c>
      <c r="H36" s="11">
        <v>0</v>
      </c>
      <c r="I36" s="21">
        <f t="shared" si="0"/>
        <v>102</v>
      </c>
    </row>
    <row r="37" spans="1:9" ht="16.5">
      <c r="A37" s="26"/>
      <c r="B37" s="7" t="s">
        <v>67</v>
      </c>
      <c r="C37" s="33">
        <f aca="true" t="shared" si="1" ref="C37:I37">SUM(C5:C36)</f>
        <v>5723</v>
      </c>
      <c r="D37" s="33">
        <f t="shared" si="1"/>
        <v>2959</v>
      </c>
      <c r="E37" s="33">
        <f t="shared" si="1"/>
        <v>1193</v>
      </c>
      <c r="F37" s="33">
        <f t="shared" si="1"/>
        <v>1638</v>
      </c>
      <c r="G37" s="33">
        <f t="shared" si="1"/>
        <v>161</v>
      </c>
      <c r="H37" s="33">
        <f t="shared" si="1"/>
        <v>59</v>
      </c>
      <c r="I37" s="8">
        <f t="shared" si="1"/>
        <v>11733</v>
      </c>
    </row>
    <row r="38" spans="1:9" ht="16.5">
      <c r="A38" s="27" t="s">
        <v>68</v>
      </c>
      <c r="B38" s="9" t="s">
        <v>69</v>
      </c>
      <c r="C38" s="34">
        <v>5861</v>
      </c>
      <c r="D38" s="34">
        <v>2048</v>
      </c>
      <c r="E38" s="34">
        <v>610</v>
      </c>
      <c r="F38" s="34">
        <v>1084</v>
      </c>
      <c r="G38" s="34">
        <v>165</v>
      </c>
      <c r="H38" s="34">
        <v>53</v>
      </c>
      <c r="I38" s="18">
        <f>SUM(C38:H38)</f>
        <v>9821</v>
      </c>
    </row>
    <row r="39" spans="1:9" ht="16.5">
      <c r="A39" s="28" t="s">
        <v>70</v>
      </c>
      <c r="B39" s="10" t="s">
        <v>71</v>
      </c>
      <c r="C39" s="35">
        <v>6362</v>
      </c>
      <c r="D39" s="35">
        <v>2734</v>
      </c>
      <c r="E39" s="35">
        <v>853</v>
      </c>
      <c r="F39" s="35">
        <v>1453</v>
      </c>
      <c r="G39" s="35">
        <v>63</v>
      </c>
      <c r="H39" s="35">
        <v>30</v>
      </c>
      <c r="I39" s="19">
        <f>SUM(C39:H39)</f>
        <v>11495</v>
      </c>
    </row>
    <row r="40" spans="1:9" ht="19.5" customHeight="1" thickBot="1">
      <c r="A40" s="37" t="s">
        <v>72</v>
      </c>
      <c r="B40" s="38"/>
      <c r="C40" s="36">
        <f>C4+C37+C38+C39</f>
        <v>20269</v>
      </c>
      <c r="D40" s="36">
        <f aca="true" t="shared" si="2" ref="D40:I40">D4+D37+D38+D39</f>
        <v>8700</v>
      </c>
      <c r="E40" s="36">
        <f t="shared" si="2"/>
        <v>2986</v>
      </c>
      <c r="F40" s="36">
        <f t="shared" si="2"/>
        <v>4535</v>
      </c>
      <c r="G40" s="36">
        <f t="shared" si="2"/>
        <v>495</v>
      </c>
      <c r="H40" s="36">
        <f t="shared" si="2"/>
        <v>180</v>
      </c>
      <c r="I40" s="36">
        <f t="shared" si="2"/>
        <v>37165</v>
      </c>
    </row>
  </sheetData>
  <sheetProtection/>
  <mergeCells count="5">
    <mergeCell ref="A40:B40"/>
    <mergeCell ref="A1:I1"/>
    <mergeCell ref="A2:A3"/>
    <mergeCell ref="B2:B3"/>
    <mergeCell ref="C2:I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Roman,標準"5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考選部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考選部user</dc:creator>
  <cp:keywords/>
  <dc:description/>
  <cp:lastModifiedBy>000462</cp:lastModifiedBy>
  <cp:lastPrinted>2012-10-25T11:14:57Z</cp:lastPrinted>
  <dcterms:created xsi:type="dcterms:W3CDTF">2007-09-11T08:37:23Z</dcterms:created>
  <dcterms:modified xsi:type="dcterms:W3CDTF">2012-10-31T01:49:49Z</dcterms:modified>
  <cp:category/>
  <cp:version/>
  <cp:contentType/>
  <cp:contentStatus/>
</cp:coreProperties>
</file>