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【歷年試政工作】\113040關務三合一試政\14-01第一次典試會\05會後掛網\暫定需用名額及報名人數\"/>
    </mc:Choice>
  </mc:AlternateContent>
  <xr:revisionPtr revIDLastSave="0" documentId="13_ncr:1_{CC987A6D-9570-4A5E-B144-4864EC2D55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5" i="1"/>
  <c r="H6" i="1"/>
  <c r="F31" i="1" l="1"/>
  <c r="G31" i="1"/>
  <c r="E31" i="1"/>
  <c r="H31" i="1" s="1"/>
  <c r="G28" i="1"/>
  <c r="F28" i="1"/>
  <c r="E28" i="1"/>
  <c r="F16" i="1"/>
  <c r="F32" i="1" s="1"/>
  <c r="G16" i="1"/>
  <c r="E16" i="1"/>
  <c r="E32" i="1" s="1"/>
  <c r="H7" i="1"/>
  <c r="H8" i="1"/>
  <c r="H9" i="1"/>
  <c r="H10" i="1"/>
  <c r="H11" i="1"/>
  <c r="H12" i="1"/>
  <c r="H13" i="1"/>
  <c r="H14" i="1"/>
  <c r="H15" i="1"/>
  <c r="H17" i="1"/>
  <c r="H29" i="1"/>
  <c r="H30" i="1"/>
  <c r="G32" i="1" l="1"/>
  <c r="H32" i="1" s="1"/>
  <c r="H16" i="1"/>
  <c r="D31" i="1"/>
  <c r="D28" i="1"/>
  <c r="D16" i="1"/>
  <c r="H28" i="1"/>
  <c r="D32" i="1" l="1"/>
</calcChain>
</file>

<file path=xl/sharedStrings.xml><?xml version="1.0" encoding="utf-8"?>
<sst xmlns="http://schemas.openxmlformats.org/spreadsheetml/2006/main" count="41" uniqueCount="33">
  <si>
    <t>等別</t>
  </si>
  <si>
    <t>暫定需
用名額</t>
  </si>
  <si>
    <t>臺北</t>
  </si>
  <si>
    <t>臺中</t>
  </si>
  <si>
    <t>高雄</t>
  </si>
  <si>
    <t>合計</t>
  </si>
  <si>
    <t>三等</t>
  </si>
  <si>
    <t>四等</t>
  </si>
  <si>
    <t>小計</t>
    <phoneticPr fontId="1" type="noConversion"/>
  </si>
  <si>
    <t>合計</t>
    <phoneticPr fontId="1" type="noConversion"/>
  </si>
  <si>
    <t>科別</t>
    <phoneticPr fontId="1" type="noConversion"/>
  </si>
  <si>
    <t>科別
編號</t>
    <phoneticPr fontId="1" type="noConversion"/>
  </si>
  <si>
    <t>五等</t>
    <phoneticPr fontId="1" type="noConversion"/>
  </si>
  <si>
    <t>報考人數</t>
    <phoneticPr fontId="1" type="noConversion"/>
  </si>
  <si>
    <t>船舶駕駛</t>
    <phoneticPr fontId="1" type="noConversion"/>
  </si>
  <si>
    <t>輪機工程</t>
    <phoneticPr fontId="1" type="noConversion"/>
  </si>
  <si>
    <t>113年公務人員特種考試關務人員考試各等別、科別
 暫定需用名額及報考人數統計表</t>
    <phoneticPr fontId="1" type="noConversion"/>
  </si>
  <si>
    <t>財稅行政(選試英文)</t>
  </si>
  <si>
    <t>關稅法務(選試英文)</t>
  </si>
  <si>
    <t>關稅法務(選試日文)</t>
  </si>
  <si>
    <t>資訊處理(選試英文)</t>
  </si>
  <si>
    <t>機械工程(選試英文)</t>
  </si>
  <si>
    <t>電機工程(選試英文)</t>
  </si>
  <si>
    <t>化學工程(選試英文)</t>
  </si>
  <si>
    <t>化學工程(選試日文)</t>
  </si>
  <si>
    <t>紡織工程(選試英文)</t>
  </si>
  <si>
    <t>藥事(選試英文)</t>
  </si>
  <si>
    <t>一般行政(選試英文)</t>
  </si>
  <si>
    <t>一般行政(選試日文)</t>
  </si>
  <si>
    <t>關稅會計(選試英文)</t>
  </si>
  <si>
    <t>關稅統計(選試英文)</t>
  </si>
  <si>
    <t>電機工程(選試日文)</t>
  </si>
  <si>
    <t>輻射安全技術工程
(選試英文)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</si>
</sst>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 "/>
    <numFmt numFmtId="177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7"/>
      <color theme="1"/>
      <name val="標楷體"/>
      <family val="4"/>
      <charset val="136"/>
    </font>
    <font>
      <sz val="16"/>
      <name val="標楷體"/>
      <family val="4"/>
      <charset val="136"/>
    </font>
    <font>
      <b/>
      <sz val="24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 indent="1" shrinkToFit="1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right" vertical="center"/>
    </xf>
    <xf numFmtId="177" fontId="4" fillId="0" borderId="1" xfId="1" applyNumberFormat="1" applyFont="1" applyBorder="1" applyAlignment="1">
      <alignment vertical="center" shrinkToFit="1"/>
    </xf>
    <xf numFmtId="177" fontId="4" fillId="3" borderId="1" xfId="1" applyNumberFormat="1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 shrinkToFit="1"/>
    </xf>
    <xf numFmtId="177" fontId="4" fillId="4" borderId="1" xfId="1" applyNumberFormat="1" applyFont="1" applyFill="1" applyBorder="1" applyAlignment="1">
      <alignment vertical="center"/>
    </xf>
    <xf numFmtId="177" fontId="4" fillId="4" borderId="1" xfId="1" applyNumberFormat="1" applyFont="1" applyFill="1" applyBorder="1" applyAlignment="1">
      <alignment vertical="center" shrinkToFi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H69"/>
  <sheetViews>
    <sheetView showGridLines="0" tabSelected="1" zoomScale="55" zoomScaleNormal="55" zoomScaleSheetLayoutView="90" zoomScalePageLayoutView="55" workbookViewId="0">
      <selection activeCell="N11" sqref="N11"/>
    </sheetView>
  </sheetViews>
  <sheetFormatPr defaultRowHeight="16.2" x14ac:dyDescent="0.3"/>
  <cols>
    <col min="1" max="1" width="11.88671875" style="4" customWidth="1"/>
    <col min="2" max="2" width="12.5546875" customWidth="1"/>
    <col min="3" max="3" width="30.88671875" style="4" customWidth="1"/>
    <col min="4" max="4" width="13.109375" customWidth="1"/>
    <col min="5" max="5" width="13" customWidth="1"/>
    <col min="6" max="6" width="13.21875" customWidth="1"/>
    <col min="7" max="7" width="12.88671875" customWidth="1"/>
    <col min="8" max="8" width="13.88671875" customWidth="1"/>
  </cols>
  <sheetData>
    <row r="1" spans="1:8" ht="24.9" customHeight="1" x14ac:dyDescent="0.3">
      <c r="A1" s="27" t="s">
        <v>16</v>
      </c>
      <c r="B1" s="27"/>
      <c r="C1" s="27"/>
      <c r="D1" s="27"/>
      <c r="E1" s="27"/>
      <c r="F1" s="27"/>
      <c r="G1" s="27"/>
      <c r="H1" s="27"/>
    </row>
    <row r="2" spans="1:8" ht="48" customHeight="1" x14ac:dyDescent="0.3">
      <c r="A2" s="27"/>
      <c r="B2" s="27"/>
      <c r="C2" s="27"/>
      <c r="D2" s="27"/>
      <c r="E2" s="27"/>
      <c r="F2" s="27"/>
      <c r="G2" s="27"/>
      <c r="H2" s="27"/>
    </row>
    <row r="3" spans="1:8" s="1" customFormat="1" ht="25.05" customHeight="1" x14ac:dyDescent="0.3">
      <c r="A3" s="28" t="s">
        <v>0</v>
      </c>
      <c r="B3" s="29" t="s">
        <v>11</v>
      </c>
      <c r="C3" s="28" t="s">
        <v>10</v>
      </c>
      <c r="D3" s="29" t="s">
        <v>1</v>
      </c>
      <c r="E3" s="28" t="s">
        <v>13</v>
      </c>
      <c r="F3" s="28"/>
      <c r="G3" s="28"/>
      <c r="H3" s="28"/>
    </row>
    <row r="4" spans="1:8" s="1" customFormat="1" ht="25.05" customHeight="1" x14ac:dyDescent="0.3">
      <c r="A4" s="28"/>
      <c r="B4" s="28"/>
      <c r="C4" s="28"/>
      <c r="D4" s="29"/>
      <c r="E4" s="8" t="s">
        <v>2</v>
      </c>
      <c r="F4" s="8" t="s">
        <v>3</v>
      </c>
      <c r="G4" s="8" t="s">
        <v>4</v>
      </c>
      <c r="H4" s="8" t="s">
        <v>5</v>
      </c>
    </row>
    <row r="5" spans="1:8" s="1" customFormat="1" ht="33" customHeight="1" x14ac:dyDescent="0.3">
      <c r="A5" s="26" t="s">
        <v>6</v>
      </c>
      <c r="B5" s="6">
        <v>101</v>
      </c>
      <c r="C5" s="5" t="s">
        <v>17</v>
      </c>
      <c r="D5" s="14">
        <v>6</v>
      </c>
      <c r="E5" s="14">
        <v>37</v>
      </c>
      <c r="F5" s="14">
        <v>9</v>
      </c>
      <c r="G5" s="14">
        <v>6</v>
      </c>
      <c r="H5" s="15">
        <f t="shared" ref="H5:H32" si="0">SUM(E5:G5)</f>
        <v>52</v>
      </c>
    </row>
    <row r="6" spans="1:8" s="1" customFormat="1" ht="33" customHeight="1" x14ac:dyDescent="0.3">
      <c r="A6" s="26"/>
      <c r="B6" s="7">
        <v>102</v>
      </c>
      <c r="C6" s="5" t="s">
        <v>18</v>
      </c>
      <c r="D6" s="14">
        <v>12</v>
      </c>
      <c r="E6" s="14">
        <v>57</v>
      </c>
      <c r="F6" s="14">
        <v>15</v>
      </c>
      <c r="G6" s="14">
        <v>16</v>
      </c>
      <c r="H6" s="15">
        <f t="shared" si="0"/>
        <v>88</v>
      </c>
    </row>
    <row r="7" spans="1:8" s="1" customFormat="1" ht="33" customHeight="1" x14ac:dyDescent="0.3">
      <c r="A7" s="26"/>
      <c r="B7" s="9">
        <v>103</v>
      </c>
      <c r="C7" s="5" t="s">
        <v>19</v>
      </c>
      <c r="D7" s="14">
        <v>1</v>
      </c>
      <c r="E7" s="14">
        <v>2</v>
      </c>
      <c r="F7" s="14">
        <v>0</v>
      </c>
      <c r="G7" s="14">
        <v>0</v>
      </c>
      <c r="H7" s="15">
        <f t="shared" si="0"/>
        <v>2</v>
      </c>
    </row>
    <row r="8" spans="1:8" s="1" customFormat="1" ht="33" customHeight="1" x14ac:dyDescent="0.3">
      <c r="A8" s="26"/>
      <c r="B8" s="9">
        <v>104</v>
      </c>
      <c r="C8" s="5" t="s">
        <v>20</v>
      </c>
      <c r="D8" s="14">
        <v>3</v>
      </c>
      <c r="E8" s="14">
        <v>9</v>
      </c>
      <c r="F8" s="14">
        <v>2</v>
      </c>
      <c r="G8" s="14">
        <v>2</v>
      </c>
      <c r="H8" s="15">
        <f t="shared" si="0"/>
        <v>13</v>
      </c>
    </row>
    <row r="9" spans="1:8" s="1" customFormat="1" ht="33" customHeight="1" x14ac:dyDescent="0.3">
      <c r="A9" s="26"/>
      <c r="B9" s="9">
        <v>105</v>
      </c>
      <c r="C9" s="5" t="s">
        <v>21</v>
      </c>
      <c r="D9" s="14">
        <v>6</v>
      </c>
      <c r="E9" s="14">
        <v>11</v>
      </c>
      <c r="F9" s="14">
        <v>1</v>
      </c>
      <c r="G9" s="14">
        <v>1</v>
      </c>
      <c r="H9" s="15">
        <f t="shared" si="0"/>
        <v>13</v>
      </c>
    </row>
    <row r="10" spans="1:8" s="1" customFormat="1" ht="33" customHeight="1" x14ac:dyDescent="0.3">
      <c r="A10" s="26"/>
      <c r="B10" s="9">
        <v>106</v>
      </c>
      <c r="C10" s="5" t="s">
        <v>22</v>
      </c>
      <c r="D10" s="14">
        <v>5</v>
      </c>
      <c r="E10" s="14">
        <v>20</v>
      </c>
      <c r="F10" s="14">
        <v>3</v>
      </c>
      <c r="G10" s="14">
        <v>2</v>
      </c>
      <c r="H10" s="15">
        <f t="shared" si="0"/>
        <v>25</v>
      </c>
    </row>
    <row r="11" spans="1:8" s="1" customFormat="1" ht="33" customHeight="1" x14ac:dyDescent="0.3">
      <c r="A11" s="26"/>
      <c r="B11" s="9">
        <v>107</v>
      </c>
      <c r="C11" s="5" t="s">
        <v>23</v>
      </c>
      <c r="D11" s="14">
        <v>7</v>
      </c>
      <c r="E11" s="14">
        <v>29</v>
      </c>
      <c r="F11" s="14">
        <v>10</v>
      </c>
      <c r="G11" s="14">
        <v>5</v>
      </c>
      <c r="H11" s="15">
        <f t="shared" si="0"/>
        <v>44</v>
      </c>
    </row>
    <row r="12" spans="1:8" s="1" customFormat="1" ht="33" customHeight="1" x14ac:dyDescent="0.3">
      <c r="A12" s="26"/>
      <c r="B12" s="9">
        <v>108</v>
      </c>
      <c r="C12" s="5" t="s">
        <v>24</v>
      </c>
      <c r="D12" s="14">
        <v>1</v>
      </c>
      <c r="E12" s="14">
        <v>0</v>
      </c>
      <c r="F12" s="14">
        <v>0</v>
      </c>
      <c r="G12" s="14">
        <v>0</v>
      </c>
      <c r="H12" s="15">
        <f t="shared" si="0"/>
        <v>0</v>
      </c>
    </row>
    <row r="13" spans="1:8" s="1" customFormat="1" ht="33" customHeight="1" x14ac:dyDescent="0.3">
      <c r="A13" s="26"/>
      <c r="B13" s="9">
        <v>109</v>
      </c>
      <c r="C13" s="5" t="s">
        <v>25</v>
      </c>
      <c r="D13" s="14">
        <v>4</v>
      </c>
      <c r="E13" s="14">
        <v>15</v>
      </c>
      <c r="F13" s="14">
        <v>0</v>
      </c>
      <c r="G13" s="14">
        <v>3</v>
      </c>
      <c r="H13" s="15">
        <f t="shared" si="0"/>
        <v>18</v>
      </c>
    </row>
    <row r="14" spans="1:8" s="1" customFormat="1" ht="42" customHeight="1" x14ac:dyDescent="0.3">
      <c r="A14" s="26"/>
      <c r="B14" s="9">
        <v>110</v>
      </c>
      <c r="C14" s="13" t="s">
        <v>32</v>
      </c>
      <c r="D14" s="14">
        <v>6</v>
      </c>
      <c r="E14" s="14">
        <v>19</v>
      </c>
      <c r="F14" s="14">
        <v>9</v>
      </c>
      <c r="G14" s="14">
        <v>9</v>
      </c>
      <c r="H14" s="15">
        <f t="shared" si="0"/>
        <v>37</v>
      </c>
    </row>
    <row r="15" spans="1:8" s="1" customFormat="1" ht="33" customHeight="1" x14ac:dyDescent="0.3">
      <c r="A15" s="26"/>
      <c r="B15" s="9">
        <v>111</v>
      </c>
      <c r="C15" s="5" t="s">
        <v>26</v>
      </c>
      <c r="D15" s="14">
        <v>2</v>
      </c>
      <c r="E15" s="14">
        <v>0</v>
      </c>
      <c r="F15" s="14">
        <v>0</v>
      </c>
      <c r="G15" s="14">
        <v>3</v>
      </c>
      <c r="H15" s="15">
        <f t="shared" si="0"/>
        <v>3</v>
      </c>
    </row>
    <row r="16" spans="1:8" s="1" customFormat="1" ht="33" customHeight="1" x14ac:dyDescent="0.3">
      <c r="A16" s="26"/>
      <c r="B16" s="24" t="s">
        <v>8</v>
      </c>
      <c r="C16" s="25"/>
      <c r="D16" s="16">
        <f>SUM(D5:D15)</f>
        <v>53</v>
      </c>
      <c r="E16" s="17">
        <f>SUM(E5:E15)</f>
        <v>199</v>
      </c>
      <c r="F16" s="17">
        <f t="shared" ref="F16:G16" si="1">SUM(F5:F15)</f>
        <v>49</v>
      </c>
      <c r="G16" s="17">
        <f t="shared" si="1"/>
        <v>47</v>
      </c>
      <c r="H16" s="18">
        <f t="shared" si="0"/>
        <v>295</v>
      </c>
    </row>
    <row r="17" spans="1:8" s="1" customFormat="1" ht="33" customHeight="1" x14ac:dyDescent="0.3">
      <c r="A17" s="26" t="s">
        <v>7</v>
      </c>
      <c r="B17" s="6">
        <v>141</v>
      </c>
      <c r="C17" s="5" t="s">
        <v>27</v>
      </c>
      <c r="D17" s="14">
        <v>22</v>
      </c>
      <c r="E17" s="14">
        <v>417</v>
      </c>
      <c r="F17" s="14">
        <v>246</v>
      </c>
      <c r="G17" s="14">
        <v>272</v>
      </c>
      <c r="H17" s="15">
        <f t="shared" si="0"/>
        <v>935</v>
      </c>
    </row>
    <row r="18" spans="1:8" s="1" customFormat="1" ht="33" customHeight="1" x14ac:dyDescent="0.3">
      <c r="A18" s="26"/>
      <c r="B18" s="12">
        <v>142</v>
      </c>
      <c r="C18" s="5" t="s">
        <v>28</v>
      </c>
      <c r="D18" s="14">
        <v>3</v>
      </c>
      <c r="E18" s="14">
        <v>48</v>
      </c>
      <c r="F18" s="14">
        <v>24</v>
      </c>
      <c r="G18" s="14">
        <v>19</v>
      </c>
      <c r="H18" s="15">
        <f t="shared" ref="H18:H27" si="2">SUM(E18:G18)</f>
        <v>91</v>
      </c>
    </row>
    <row r="19" spans="1:8" s="1" customFormat="1" ht="33" customHeight="1" x14ac:dyDescent="0.3">
      <c r="A19" s="26"/>
      <c r="B19" s="12">
        <v>143</v>
      </c>
      <c r="C19" s="5" t="s">
        <v>29</v>
      </c>
      <c r="D19" s="14">
        <v>5</v>
      </c>
      <c r="E19" s="14">
        <v>143</v>
      </c>
      <c r="F19" s="14">
        <v>100</v>
      </c>
      <c r="G19" s="14">
        <v>81</v>
      </c>
      <c r="H19" s="15">
        <f t="shared" si="2"/>
        <v>324</v>
      </c>
    </row>
    <row r="20" spans="1:8" s="1" customFormat="1" ht="33" customHeight="1" x14ac:dyDescent="0.3">
      <c r="A20" s="26"/>
      <c r="B20" s="12">
        <v>144</v>
      </c>
      <c r="C20" s="5" t="s">
        <v>30</v>
      </c>
      <c r="D20" s="14">
        <v>1</v>
      </c>
      <c r="E20" s="14">
        <v>43</v>
      </c>
      <c r="F20" s="14">
        <v>13</v>
      </c>
      <c r="G20" s="14">
        <v>15</v>
      </c>
      <c r="H20" s="15">
        <f t="shared" si="2"/>
        <v>71</v>
      </c>
    </row>
    <row r="21" spans="1:8" s="1" customFormat="1" ht="33" customHeight="1" x14ac:dyDescent="0.3">
      <c r="A21" s="26"/>
      <c r="B21" s="12">
        <v>145</v>
      </c>
      <c r="C21" s="5" t="s">
        <v>20</v>
      </c>
      <c r="D21" s="14">
        <v>6</v>
      </c>
      <c r="E21" s="14">
        <v>97</v>
      </c>
      <c r="F21" s="14">
        <v>54</v>
      </c>
      <c r="G21" s="14">
        <v>51</v>
      </c>
      <c r="H21" s="15">
        <f t="shared" si="2"/>
        <v>202</v>
      </c>
    </row>
    <row r="22" spans="1:8" s="1" customFormat="1" ht="33" customHeight="1" x14ac:dyDescent="0.3">
      <c r="A22" s="26"/>
      <c r="B22" s="12">
        <v>146</v>
      </c>
      <c r="C22" s="5" t="s">
        <v>21</v>
      </c>
      <c r="D22" s="14">
        <v>16</v>
      </c>
      <c r="E22" s="14">
        <v>47</v>
      </c>
      <c r="F22" s="14">
        <v>19</v>
      </c>
      <c r="G22" s="14">
        <v>20</v>
      </c>
      <c r="H22" s="15">
        <f t="shared" si="2"/>
        <v>86</v>
      </c>
    </row>
    <row r="23" spans="1:8" s="1" customFormat="1" ht="33" customHeight="1" x14ac:dyDescent="0.3">
      <c r="A23" s="26"/>
      <c r="B23" s="12">
        <v>147</v>
      </c>
      <c r="C23" s="5" t="s">
        <v>22</v>
      </c>
      <c r="D23" s="14">
        <v>17</v>
      </c>
      <c r="E23" s="14">
        <v>67</v>
      </c>
      <c r="F23" s="14">
        <v>31</v>
      </c>
      <c r="G23" s="14">
        <v>36</v>
      </c>
      <c r="H23" s="15">
        <f t="shared" si="2"/>
        <v>134</v>
      </c>
    </row>
    <row r="24" spans="1:8" s="1" customFormat="1" ht="33" customHeight="1" x14ac:dyDescent="0.3">
      <c r="A24" s="26"/>
      <c r="B24" s="12">
        <v>148</v>
      </c>
      <c r="C24" s="5" t="s">
        <v>31</v>
      </c>
      <c r="D24" s="14">
        <v>2</v>
      </c>
      <c r="E24" s="14">
        <v>5</v>
      </c>
      <c r="F24" s="14">
        <v>2</v>
      </c>
      <c r="G24" s="14">
        <v>3</v>
      </c>
      <c r="H24" s="15">
        <f t="shared" si="2"/>
        <v>10</v>
      </c>
    </row>
    <row r="25" spans="1:8" s="1" customFormat="1" ht="33" customHeight="1" x14ac:dyDescent="0.3">
      <c r="A25" s="26"/>
      <c r="B25" s="12">
        <v>149</v>
      </c>
      <c r="C25" s="5" t="s">
        <v>23</v>
      </c>
      <c r="D25" s="14">
        <v>16</v>
      </c>
      <c r="E25" s="14">
        <v>72</v>
      </c>
      <c r="F25" s="14">
        <v>26</v>
      </c>
      <c r="G25" s="14">
        <v>52</v>
      </c>
      <c r="H25" s="15">
        <f t="shared" si="2"/>
        <v>150</v>
      </c>
    </row>
    <row r="26" spans="1:8" s="1" customFormat="1" ht="33" customHeight="1" x14ac:dyDescent="0.3">
      <c r="A26" s="26"/>
      <c r="B26" s="12">
        <v>150</v>
      </c>
      <c r="C26" s="5" t="s">
        <v>24</v>
      </c>
      <c r="D26" s="14">
        <v>4</v>
      </c>
      <c r="E26" s="14">
        <v>6</v>
      </c>
      <c r="F26" s="14">
        <v>2</v>
      </c>
      <c r="G26" s="14">
        <v>2</v>
      </c>
      <c r="H26" s="15">
        <f t="shared" si="2"/>
        <v>10</v>
      </c>
    </row>
    <row r="27" spans="1:8" s="1" customFormat="1" ht="33" customHeight="1" x14ac:dyDescent="0.3">
      <c r="A27" s="26"/>
      <c r="B27" s="12">
        <v>151</v>
      </c>
      <c r="C27" s="5" t="s">
        <v>25</v>
      </c>
      <c r="D27" s="14">
        <v>6</v>
      </c>
      <c r="E27" s="14">
        <v>29</v>
      </c>
      <c r="F27" s="14">
        <v>12</v>
      </c>
      <c r="G27" s="14">
        <v>9</v>
      </c>
      <c r="H27" s="15">
        <f t="shared" si="2"/>
        <v>50</v>
      </c>
    </row>
    <row r="28" spans="1:8" s="1" customFormat="1" ht="33" customHeight="1" x14ac:dyDescent="0.3">
      <c r="A28" s="26"/>
      <c r="B28" s="24" t="s">
        <v>8</v>
      </c>
      <c r="C28" s="25"/>
      <c r="D28" s="16">
        <f>SUM(D17:D27)</f>
        <v>98</v>
      </c>
      <c r="E28" s="16">
        <f>SUM(E17:E27)</f>
        <v>974</v>
      </c>
      <c r="F28" s="16">
        <f>SUM(F17:F27)</f>
        <v>529</v>
      </c>
      <c r="G28" s="16">
        <f>SUM(G17:G27)</f>
        <v>560</v>
      </c>
      <c r="H28" s="18">
        <f t="shared" si="0"/>
        <v>2063</v>
      </c>
    </row>
    <row r="29" spans="1:8" s="1" customFormat="1" ht="33" customHeight="1" x14ac:dyDescent="0.3">
      <c r="A29" s="26" t="s">
        <v>12</v>
      </c>
      <c r="B29" s="6">
        <v>151</v>
      </c>
      <c r="C29" s="5" t="s">
        <v>14</v>
      </c>
      <c r="D29" s="14">
        <v>1</v>
      </c>
      <c r="E29" s="14">
        <v>11</v>
      </c>
      <c r="F29" s="14">
        <v>4</v>
      </c>
      <c r="G29" s="14">
        <v>6</v>
      </c>
      <c r="H29" s="15">
        <f t="shared" si="0"/>
        <v>21</v>
      </c>
    </row>
    <row r="30" spans="1:8" s="1" customFormat="1" ht="33" customHeight="1" x14ac:dyDescent="0.3">
      <c r="A30" s="26"/>
      <c r="B30" s="10">
        <v>152</v>
      </c>
      <c r="C30" s="11" t="s">
        <v>15</v>
      </c>
      <c r="D30" s="14">
        <v>2</v>
      </c>
      <c r="E30" s="14">
        <v>9</v>
      </c>
      <c r="F30" s="14">
        <v>1</v>
      </c>
      <c r="G30" s="14">
        <v>8</v>
      </c>
      <c r="H30" s="15">
        <f t="shared" si="0"/>
        <v>18</v>
      </c>
    </row>
    <row r="31" spans="1:8" s="1" customFormat="1" ht="33" customHeight="1" x14ac:dyDescent="0.3">
      <c r="A31" s="26"/>
      <c r="B31" s="24" t="s">
        <v>8</v>
      </c>
      <c r="C31" s="25"/>
      <c r="D31" s="16">
        <f>SUM(D29:D30)</f>
        <v>3</v>
      </c>
      <c r="E31" s="17">
        <f>SUM(E29:E30)</f>
        <v>20</v>
      </c>
      <c r="F31" s="17">
        <f t="shared" ref="F31:G31" si="3">SUM(F29:F30)</f>
        <v>5</v>
      </c>
      <c r="G31" s="17">
        <f t="shared" si="3"/>
        <v>14</v>
      </c>
      <c r="H31" s="18">
        <f t="shared" si="0"/>
        <v>39</v>
      </c>
    </row>
    <row r="32" spans="1:8" s="1" customFormat="1" ht="33" customHeight="1" x14ac:dyDescent="0.3">
      <c r="A32" s="21" t="s">
        <v>9</v>
      </c>
      <c r="B32" s="22"/>
      <c r="C32" s="23"/>
      <c r="D32" s="19">
        <f>SUM(D31,D28,D16)</f>
        <v>154</v>
      </c>
      <c r="E32" s="19">
        <f>SUM(E31,E28,E16)</f>
        <v>1193</v>
      </c>
      <c r="F32" s="19">
        <f t="shared" ref="F32:G32" si="4">SUM(F31,F28,F16)</f>
        <v>583</v>
      </c>
      <c r="G32" s="19">
        <f t="shared" si="4"/>
        <v>621</v>
      </c>
      <c r="H32" s="20">
        <f t="shared" si="0"/>
        <v>2397</v>
      </c>
    </row>
    <row r="33" spans="1:7" s="1" customFormat="1" ht="24.9" customHeight="1" x14ac:dyDescent="0.3">
      <c r="A33" s="2"/>
      <c r="C33" s="2"/>
      <c r="D33" s="3"/>
      <c r="E33" s="3"/>
      <c r="F33" s="3"/>
      <c r="G33" s="3"/>
    </row>
    <row r="34" spans="1:7" s="1" customFormat="1" ht="24.9" customHeight="1" x14ac:dyDescent="0.3">
      <c r="A34" s="2"/>
      <c r="C34" s="2"/>
      <c r="D34" s="3"/>
      <c r="E34" s="3"/>
      <c r="F34" s="3"/>
      <c r="G34" s="3"/>
    </row>
    <row r="35" spans="1:7" s="1" customFormat="1" ht="17.399999999999999" x14ac:dyDescent="0.3">
      <c r="A35" s="2"/>
      <c r="C35" s="2"/>
      <c r="D35" s="3"/>
      <c r="E35" s="3"/>
      <c r="F35" s="3"/>
      <c r="G35" s="3"/>
    </row>
    <row r="36" spans="1:7" s="1" customFormat="1" ht="17.399999999999999" x14ac:dyDescent="0.3">
      <c r="A36" s="2"/>
      <c r="C36" s="2"/>
      <c r="D36" s="3"/>
      <c r="E36" s="3"/>
      <c r="F36" s="3"/>
      <c r="G36" s="3"/>
    </row>
    <row r="37" spans="1:7" s="1" customFormat="1" ht="17.399999999999999" x14ac:dyDescent="0.3">
      <c r="A37" s="2"/>
      <c r="C37" s="2"/>
      <c r="D37" s="3"/>
      <c r="E37" s="3"/>
      <c r="F37" s="3"/>
      <c r="G37" s="3"/>
    </row>
    <row r="38" spans="1:7" s="1" customFormat="1" ht="17.399999999999999" x14ac:dyDescent="0.3">
      <c r="A38" s="2"/>
      <c r="C38" s="2"/>
      <c r="D38" s="3"/>
      <c r="E38" s="3"/>
      <c r="F38" s="3"/>
      <c r="G38" s="3"/>
    </row>
    <row r="39" spans="1:7" s="1" customFormat="1" ht="17.399999999999999" x14ac:dyDescent="0.3">
      <c r="A39" s="2"/>
      <c r="C39" s="2"/>
      <c r="D39" s="3"/>
      <c r="E39" s="3"/>
      <c r="F39" s="3"/>
      <c r="G39" s="3"/>
    </row>
    <row r="40" spans="1:7" s="1" customFormat="1" ht="17.399999999999999" x14ac:dyDescent="0.3">
      <c r="A40" s="2"/>
      <c r="C40" s="2"/>
      <c r="D40" s="3"/>
      <c r="E40" s="3"/>
      <c r="F40" s="3"/>
      <c r="G40" s="3"/>
    </row>
    <row r="41" spans="1:7" s="1" customFormat="1" ht="17.399999999999999" x14ac:dyDescent="0.3">
      <c r="A41" s="2"/>
      <c r="C41" s="2"/>
      <c r="D41" s="3"/>
      <c r="E41" s="3"/>
      <c r="F41" s="3"/>
      <c r="G41" s="3"/>
    </row>
    <row r="42" spans="1:7" s="1" customFormat="1" ht="17.399999999999999" x14ac:dyDescent="0.3">
      <c r="A42" s="2"/>
      <c r="C42" s="2"/>
      <c r="D42" s="3"/>
      <c r="E42" s="3"/>
      <c r="F42" s="3"/>
      <c r="G42" s="3"/>
    </row>
    <row r="43" spans="1:7" s="1" customFormat="1" ht="17.399999999999999" x14ac:dyDescent="0.3">
      <c r="A43" s="2"/>
      <c r="C43" s="2"/>
      <c r="D43" s="3"/>
      <c r="E43" s="3"/>
      <c r="F43" s="3"/>
      <c r="G43" s="3"/>
    </row>
    <row r="44" spans="1:7" s="1" customFormat="1" ht="17.399999999999999" x14ac:dyDescent="0.3">
      <c r="A44" s="2"/>
      <c r="C44" s="2"/>
      <c r="D44" s="3"/>
      <c r="E44" s="3"/>
      <c r="F44" s="3"/>
      <c r="G44" s="3"/>
    </row>
    <row r="45" spans="1:7" s="1" customFormat="1" ht="17.399999999999999" x14ac:dyDescent="0.3">
      <c r="A45" s="2"/>
      <c r="C45" s="2"/>
      <c r="D45" s="3"/>
      <c r="E45" s="3"/>
      <c r="F45" s="3"/>
      <c r="G45" s="3"/>
    </row>
    <row r="46" spans="1:7" s="1" customFormat="1" ht="17.399999999999999" x14ac:dyDescent="0.3">
      <c r="A46" s="2"/>
      <c r="C46" s="2"/>
      <c r="D46" s="3"/>
      <c r="E46" s="3"/>
      <c r="F46" s="3"/>
      <c r="G46" s="3"/>
    </row>
    <row r="47" spans="1:7" s="1" customFormat="1" ht="17.399999999999999" x14ac:dyDescent="0.3">
      <c r="A47" s="2"/>
      <c r="C47" s="2"/>
      <c r="D47" s="3"/>
      <c r="E47" s="3"/>
      <c r="F47" s="3"/>
      <c r="G47" s="3"/>
    </row>
    <row r="48" spans="1:7" s="1" customFormat="1" ht="17.399999999999999" x14ac:dyDescent="0.3">
      <c r="A48" s="2"/>
      <c r="C48" s="2"/>
      <c r="D48" s="3"/>
      <c r="E48" s="3"/>
      <c r="F48" s="3"/>
      <c r="G48" s="3"/>
    </row>
    <row r="49" spans="1:7" s="1" customFormat="1" ht="17.399999999999999" x14ac:dyDescent="0.3">
      <c r="A49" s="2"/>
      <c r="C49" s="2"/>
      <c r="D49" s="3"/>
      <c r="E49" s="3"/>
      <c r="F49" s="3"/>
      <c r="G49" s="3"/>
    </row>
    <row r="50" spans="1:7" s="1" customFormat="1" ht="17.399999999999999" x14ac:dyDescent="0.3">
      <c r="A50" s="2"/>
      <c r="C50" s="2"/>
      <c r="D50" s="3"/>
      <c r="E50" s="3"/>
      <c r="F50" s="3"/>
      <c r="G50" s="3"/>
    </row>
    <row r="51" spans="1:7" s="1" customFormat="1" ht="17.399999999999999" x14ac:dyDescent="0.3">
      <c r="A51" s="2"/>
      <c r="C51" s="2"/>
      <c r="D51" s="3"/>
      <c r="E51" s="3"/>
      <c r="F51" s="3"/>
      <c r="G51" s="3"/>
    </row>
    <row r="52" spans="1:7" s="1" customFormat="1" ht="17.399999999999999" x14ac:dyDescent="0.3">
      <c r="A52" s="2"/>
      <c r="C52" s="2"/>
      <c r="D52" s="3"/>
      <c r="E52" s="3"/>
      <c r="F52" s="3"/>
      <c r="G52" s="3"/>
    </row>
    <row r="53" spans="1:7" s="1" customFormat="1" ht="17.399999999999999" x14ac:dyDescent="0.3">
      <c r="A53" s="2"/>
      <c r="C53" s="2"/>
      <c r="D53" s="3"/>
      <c r="E53" s="3"/>
      <c r="F53" s="3"/>
      <c r="G53" s="3"/>
    </row>
    <row r="54" spans="1:7" s="1" customFormat="1" ht="17.399999999999999" x14ac:dyDescent="0.3">
      <c r="A54" s="2"/>
      <c r="C54" s="2"/>
      <c r="D54" s="3"/>
      <c r="E54" s="3"/>
      <c r="F54" s="3"/>
      <c r="G54" s="3"/>
    </row>
    <row r="55" spans="1:7" s="1" customFormat="1" ht="17.399999999999999" x14ac:dyDescent="0.3">
      <c r="A55" s="2"/>
      <c r="C55" s="2"/>
      <c r="D55" s="3"/>
      <c r="E55" s="3"/>
      <c r="F55" s="3"/>
      <c r="G55" s="3"/>
    </row>
    <row r="56" spans="1:7" s="1" customFormat="1" ht="17.399999999999999" x14ac:dyDescent="0.3">
      <c r="A56" s="2"/>
      <c r="C56" s="2"/>
      <c r="D56" s="3"/>
      <c r="E56" s="3"/>
      <c r="F56" s="3"/>
      <c r="G56" s="3"/>
    </row>
    <row r="57" spans="1:7" s="1" customFormat="1" ht="17.399999999999999" x14ac:dyDescent="0.3">
      <c r="A57" s="2"/>
      <c r="C57" s="2"/>
      <c r="D57" s="3"/>
      <c r="E57" s="3"/>
      <c r="F57" s="3"/>
      <c r="G57" s="3"/>
    </row>
    <row r="58" spans="1:7" s="1" customFormat="1" ht="17.399999999999999" x14ac:dyDescent="0.3">
      <c r="A58" s="2"/>
      <c r="C58" s="2"/>
      <c r="D58" s="3"/>
      <c r="E58" s="3"/>
      <c r="F58" s="3"/>
      <c r="G58" s="3"/>
    </row>
    <row r="59" spans="1:7" s="1" customFormat="1" ht="17.399999999999999" x14ac:dyDescent="0.3">
      <c r="A59" s="2"/>
      <c r="C59" s="2"/>
    </row>
    <row r="60" spans="1:7" s="1" customFormat="1" ht="17.399999999999999" x14ac:dyDescent="0.3">
      <c r="A60" s="2"/>
      <c r="C60" s="2"/>
    </row>
    <row r="61" spans="1:7" s="1" customFormat="1" ht="17.399999999999999" x14ac:dyDescent="0.3">
      <c r="A61" s="2"/>
      <c r="C61" s="2"/>
    </row>
    <row r="62" spans="1:7" s="1" customFormat="1" ht="17.399999999999999" x14ac:dyDescent="0.3">
      <c r="A62" s="2"/>
      <c r="C62" s="2"/>
    </row>
    <row r="63" spans="1:7" s="1" customFormat="1" ht="17.399999999999999" x14ac:dyDescent="0.3">
      <c r="A63" s="2"/>
      <c r="C63" s="2"/>
    </row>
    <row r="64" spans="1:7" s="1" customFormat="1" ht="17.399999999999999" x14ac:dyDescent="0.3">
      <c r="A64" s="2"/>
      <c r="C64" s="2"/>
    </row>
    <row r="65" spans="1:3" s="1" customFormat="1" ht="17.399999999999999" x14ac:dyDescent="0.3">
      <c r="A65" s="2"/>
      <c r="C65" s="2"/>
    </row>
    <row r="66" spans="1:3" s="1" customFormat="1" ht="17.399999999999999" x14ac:dyDescent="0.3">
      <c r="A66" s="2"/>
      <c r="C66" s="2"/>
    </row>
    <row r="67" spans="1:3" s="1" customFormat="1" ht="17.399999999999999" x14ac:dyDescent="0.3">
      <c r="A67" s="2"/>
      <c r="C67" s="2"/>
    </row>
    <row r="68" spans="1:3" s="1" customFormat="1" ht="17.399999999999999" x14ac:dyDescent="0.3">
      <c r="A68" s="2"/>
      <c r="C68" s="2"/>
    </row>
    <row r="69" spans="1:3" s="1" customFormat="1" ht="17.399999999999999" x14ac:dyDescent="0.3">
      <c r="A69" s="2"/>
      <c r="C69" s="2"/>
    </row>
  </sheetData>
  <mergeCells count="13">
    <mergeCell ref="A1:H2"/>
    <mergeCell ref="A3:A4"/>
    <mergeCell ref="B3:B4"/>
    <mergeCell ref="C3:C4"/>
    <mergeCell ref="D3:D4"/>
    <mergeCell ref="E3:H3"/>
    <mergeCell ref="A32:C32"/>
    <mergeCell ref="B16:C16"/>
    <mergeCell ref="A5:A16"/>
    <mergeCell ref="B28:C28"/>
    <mergeCell ref="A17:A28"/>
    <mergeCell ref="A29:A31"/>
    <mergeCell ref="B31:C31"/>
  </mergeCells>
  <phoneticPr fontId="1" type="noConversion"/>
  <pageMargins left="0.70866141732283472" right="0.43307086614173229" top="0.55118110236220474" bottom="0.74803149606299213" header="0.31496062992125984" footer="0.31496062992125984"/>
  <pageSetup paperSize="9" scale="72" firstPageNumber="1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柯岩谷</cp:lastModifiedBy>
  <cp:lastPrinted>2024-03-11T02:55:12Z</cp:lastPrinted>
  <dcterms:created xsi:type="dcterms:W3CDTF">2016-02-18T03:45:13Z</dcterms:created>
  <dcterms:modified xsi:type="dcterms:W3CDTF">2024-03-11T02:55:16Z</dcterms:modified>
</cp:coreProperties>
</file>