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6" windowWidth="11688" windowHeight="8376"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<sst xmlns="http://schemas.openxmlformats.org/spreadsheetml/2006/main" count="271" uniqueCount="179">
  <si>
    <t>考試等級</t>
  </si>
  <si>
    <t>考試類別</t>
  </si>
  <si>
    <t>職系</t>
  </si>
  <si>
    <t>合計</t>
  </si>
  <si>
    <t>需用時段及人數</t>
  </si>
  <si>
    <t>職等</t>
  </si>
  <si>
    <t>職稱</t>
  </si>
  <si>
    <t>職務編號</t>
  </si>
  <si>
    <t>用人機關名稱</t>
  </si>
  <si>
    <t>類科</t>
  </si>
  <si>
    <t>報缺時間</t>
  </si>
  <si>
    <t>機關網址</t>
  </si>
  <si>
    <t>承辦人</t>
  </si>
  <si>
    <t>聯絡電話</t>
  </si>
  <si>
    <t>職務所在地</t>
  </si>
  <si>
    <t>職務地址</t>
  </si>
  <si>
    <t>現缺</t>
  </si>
  <si>
    <t>108年07月至12月</t>
  </si>
  <si>
    <t>109年01月至03月</t>
  </si>
  <si>
    <t>109年04月至06月</t>
  </si>
  <si>
    <t>身心障礙特考三等</t>
  </si>
  <si>
    <t>一般行政</t>
  </si>
  <si>
    <t>委任第5職等或薦任第6職等至第7職等</t>
  </si>
  <si>
    <t>幹事</t>
  </si>
  <si>
    <t>A150010</t>
  </si>
  <si>
    <t>雲林縣虎尾鎮虎尾國民小學</t>
  </si>
  <si>
    <t>107/07/23 14:41:40</t>
  </si>
  <si>
    <t>雲林縣</t>
  </si>
  <si>
    <t>163.27.155.20/html/</t>
  </si>
  <si>
    <t>雲林縣虎尾鎮明正路88號</t>
  </si>
  <si>
    <t>張友得</t>
  </si>
  <si>
    <t>05-6341201分機051</t>
  </si>
  <si>
    <t>A700010</t>
  </si>
  <si>
    <t>基隆市信義區中興國民小學</t>
  </si>
  <si>
    <t>107/08/31 14:46:04</t>
  </si>
  <si>
    <t>基隆市</t>
  </si>
  <si>
    <t>http://www.chsps.kl.edu.tw/</t>
  </si>
  <si>
    <t>基隆市信義區信二路40號</t>
  </si>
  <si>
    <t>張麗文</t>
  </si>
  <si>
    <t>02-24225038分機50</t>
  </si>
  <si>
    <t>A600010</t>
  </si>
  <si>
    <t>基隆市立銘傳國民中學</t>
  </si>
  <si>
    <t>107/09/25 10:50:40</t>
  </si>
  <si>
    <t>http://www.mcjh.kl.edu.tw/</t>
  </si>
  <si>
    <t>基隆市仁愛區劉銘傳路132號</t>
  </si>
  <si>
    <t>黃驀慈</t>
  </si>
  <si>
    <t>02-24223120分機51</t>
  </si>
  <si>
    <t>臺南市立沙崙國民中學</t>
  </si>
  <si>
    <t>107/09/28 09:20:31</t>
  </si>
  <si>
    <t>臺南市</t>
  </si>
  <si>
    <t>http://www.sljh.tn.edu.tw</t>
  </si>
  <si>
    <t>臺南市歸仁區武東里歸仁6路2號</t>
  </si>
  <si>
    <t>吳美瑢</t>
  </si>
  <si>
    <t>06-3032062分機106</t>
  </si>
  <si>
    <t>A150020</t>
  </si>
  <si>
    <t>臺南市新市區新市國民小學</t>
  </si>
  <si>
    <t>107/10/03 16:05:25</t>
  </si>
  <si>
    <t>http://www.sinses.tn.edu.tw</t>
  </si>
  <si>
    <t>臺南市新市區中興街1號</t>
  </si>
  <si>
    <t>杜惠瑛</t>
  </si>
  <si>
    <t>06-5992895分機850</t>
  </si>
  <si>
    <t>臺南市永康區三村國民小學</t>
  </si>
  <si>
    <t>107/10/04 10:39:05</t>
  </si>
  <si>
    <t>http://stes.dcs.tn.edu.tw/</t>
  </si>
  <si>
    <t>臺南市永康區鹽行路2號</t>
  </si>
  <si>
    <t>姜寧順</t>
  </si>
  <si>
    <t>06-2531850分機705</t>
  </si>
  <si>
    <t>合計</t>
  </si>
  <si>
    <t>社會行政</t>
  </si>
  <si>
    <t>科員</t>
  </si>
  <si>
    <t>預估缺</t>
  </si>
  <si>
    <t>桃園市政府社會局</t>
  </si>
  <si>
    <t>107/10/09 15:12:49</t>
  </si>
  <si>
    <t>桃園市</t>
  </si>
  <si>
    <t>http://sab.tycg.gov.tw/social.jsp</t>
  </si>
  <si>
    <t>桃園市桃園區縣府路1號3、4樓</t>
  </si>
  <si>
    <t>陳俐丞</t>
  </si>
  <si>
    <t>03-3322101分機6442</t>
  </si>
  <si>
    <t>人事行政</t>
  </si>
  <si>
    <t>桃園市政府人事處(含所屬機關)</t>
  </si>
  <si>
    <t>107/10/05 16:04:08</t>
  </si>
  <si>
    <t>http://personnel.tycg.gov.tw/</t>
  </si>
  <si>
    <t>桃園市桃園區縣府路1號13樓</t>
  </si>
  <si>
    <t>劉姲妏</t>
  </si>
  <si>
    <t>03-3322101分機7312</t>
  </si>
  <si>
    <t>教育行政</t>
  </si>
  <si>
    <t>A600210</t>
  </si>
  <si>
    <t>國立仁愛高級農業職業學校</t>
  </si>
  <si>
    <t>107/08/07 16:27:02</t>
  </si>
  <si>
    <t>南投縣</t>
  </si>
  <si>
    <t>http://web.ravs.ntct.edu.tw</t>
  </si>
  <si>
    <t>南投縣仁愛鄉大同村山農巷27號</t>
  </si>
  <si>
    <t>劉修完</t>
  </si>
  <si>
    <t>049-2802619分機109</t>
  </si>
  <si>
    <t>金融保險</t>
  </si>
  <si>
    <t>A630120</t>
  </si>
  <si>
    <t>金融監督管理委員會證券期貨局</t>
  </si>
  <si>
    <t>107/09/06 11:52:37</t>
  </si>
  <si>
    <t>臺北市</t>
  </si>
  <si>
    <t>http://www.sfb.gov.tw/ch/index.jsp</t>
  </si>
  <si>
    <t>臺北市大安區新生南路一段85號</t>
  </si>
  <si>
    <t>杜玲玲</t>
  </si>
  <si>
    <t>02-27747203</t>
  </si>
  <si>
    <t>統計</t>
  </si>
  <si>
    <t>A130190</t>
  </si>
  <si>
    <t>勞動部</t>
  </si>
  <si>
    <t>107/08/07 15:34:46</t>
  </si>
  <si>
    <t>https://www.mol.gov.tw/</t>
  </si>
  <si>
    <t>臺北市館前路77號10樓</t>
  </si>
  <si>
    <t>蘇彥睿</t>
  </si>
  <si>
    <t>02-85902919</t>
  </si>
  <si>
    <t>A640720</t>
  </si>
  <si>
    <t>行政院主計總處</t>
  </si>
  <si>
    <t>107/09/21 14:05:34</t>
  </si>
  <si>
    <t>http://www.dgbas.gov.tw</t>
  </si>
  <si>
    <t>南投縣南投市光明路25號</t>
  </si>
  <si>
    <t>陳儷尹</t>
  </si>
  <si>
    <t>02-23803751</t>
  </si>
  <si>
    <t>107/09/21 16:24:25</t>
  </si>
  <si>
    <t>臺北市忠孝東路一段1號</t>
  </si>
  <si>
    <t>地政</t>
  </si>
  <si>
    <t>課員</t>
  </si>
  <si>
    <t>A600030</t>
  </si>
  <si>
    <t>新北市瑞芳地政事務所</t>
  </si>
  <si>
    <t>107/08/13 17:12:37</t>
  </si>
  <si>
    <t>新北市</t>
  </si>
  <si>
    <t>https://www.ruifang.land.ntpc.gov.tw/ch/index.jsp</t>
  </si>
  <si>
    <t>新北市瑞芳區明燈路三段32號</t>
  </si>
  <si>
    <t>陳彥霖</t>
  </si>
  <si>
    <t>02-24974106分機600</t>
  </si>
  <si>
    <t>水利工程</t>
  </si>
  <si>
    <t>工程員</t>
  </si>
  <si>
    <t>A620080</t>
  </si>
  <si>
    <t>經濟部水利署第九河川局</t>
  </si>
  <si>
    <t>107/08/22 17:58:40</t>
  </si>
  <si>
    <t>花蓮縣</t>
  </si>
  <si>
    <t>https://www.wra09.gov.tw/</t>
  </si>
  <si>
    <t>花蓮市仁愛街19號</t>
  </si>
  <si>
    <t>黃家薇</t>
  </si>
  <si>
    <t>03-8325103分機1121</t>
  </si>
  <si>
    <t>機械工程</t>
  </si>
  <si>
    <t>薦任第6職等至第8職等</t>
  </si>
  <si>
    <t>專利助理審查官</t>
  </si>
  <si>
    <t>A600770</t>
  </si>
  <si>
    <t>經濟部智慧財產局</t>
  </si>
  <si>
    <t>107/09/14 11:22:05</t>
  </si>
  <si>
    <t>www.tipo.gov.tw</t>
  </si>
  <si>
    <t>臺北市辛亥路2段185號3樓</t>
  </si>
  <si>
    <t>張文靜</t>
  </si>
  <si>
    <t>02-23767617</t>
  </si>
  <si>
    <t>衛生技術</t>
  </si>
  <si>
    <t>技士</t>
  </si>
  <si>
    <t>A610063</t>
  </si>
  <si>
    <t>新北市政府衛生局</t>
  </si>
  <si>
    <t>107/08/21 13:54:13</t>
  </si>
  <si>
    <t>https://www.health.ntpc.gov.tw/</t>
  </si>
  <si>
    <t>新北市板橋區英士路192之1號</t>
  </si>
  <si>
    <t>李玲慧</t>
  </si>
  <si>
    <t>02-22577155分機3322</t>
  </si>
  <si>
    <t>總計</t>
  </si>
  <si>
    <t xml:space="preserve">1.工作內容：人事行政相關工作。
2.工作環境：本職缺係本府人事處及所屬人事機構預估職缺，將於職務實際出缺後，提供職務所在地點之工作環境。
</t>
  </si>
  <si>
    <t xml:space="preserve">1.工作內容：(1)辦理證券市場、期貨市場之監督及管理。(2)辦理證券業、期貨業之監督及管理。
(3)辦理投資人申訴及陳情案件處理。(4)其他臨時交辦事項。
2.工作環境：(1)設有電梯、無障礙廁所及停車位。(2)無提供膳食及住宿。(3)交通狀況：機關臨近捷運站(忠孝新生站，1~6號出口均有手扶梯，距本局最近之出口為6號，步行至本局約1分鐘；另2號出口有電梯，步行至本局約5分鐘)。
</t>
  </si>
  <si>
    <t>108年公務人員特種考試身心障礙人員考試三等考試任用計畫彙總表</t>
  </si>
  <si>
    <t>工作內容
(機關所列工作內容係屬例示，實際之工作內容仍應由機關視業務推動需要指派之)</t>
  </si>
  <si>
    <t xml:space="preserve">1.工作內容：
(1)辦理午餐工作及評鑑業務，需使用電腦及繕打文書；另需親自前往督導廚工廚房作業及監廚，並受理全校教職員對菜色的建議及回應。(2)辦理一般綜合性業務、勞保及其健保等業務，需能使用電腦文書處理及熟悉作業軟體，因勞健保業務需詢問當事人基本資料及洽相關單位了解人員權益事項。
2.工作環境：
(1)辦公廳舍環境：已設置無障礙設施(包括專用停車格、無障礙坡道、廁所)。辦公室位於2樓。(2)現有輔助器具：無。如有其他需求，可透過職務再設計申請。(3)用膳或宿舍情形：可自費參加營養午餐，備有餐廳(需使用階梯)。(4)交通狀況：臨近無火車站或公車站，從虎尾高鐵站到本校約10分鐘、從斗南火車到本校約10分鐘；搭台西客運至虎尾站下車，步行至本校約10分鐘。
</t>
  </si>
  <si>
    <t xml:space="preserve">1.工作內容：
(1)員工薪津請領、發放、代扣。(2)代收、暫存、墊付、預付款項之收支保管。(3)依據收支傳票，各項款項收入及支出。(4)保管現金，票據及有價證券。(5)代辦費之收支保管。(6)各項出納簿冊之編造登記。(7)編製現金結存表。(8)各項款項統計及統收。(9)其他有關出納交辦事項。(10)文書管理：負責學校印信之典守，並擔任全校性會議之記錄及處理其他有關文書事項等。(11)公文處理：公文之收發、繕校、登記及查催，文件之歸檔與保管，需使用電腦及繕打文書。(12)協助辦理招標事宜。
2.工作環境：
(1)已設置無障礙設施(包括專用停車格、無障礙坡道、緊急服務鈴、廁所及電梯)；辦公室位於1樓。(2)可自費參加營養午餐，無提供宿舍。(3)學校臨近公車站牌，約10分鐘路程。
</t>
  </si>
  <si>
    <t xml:space="preserve">1.工作內容：
(1)學籍管理、學生證及畢業證書製發。(2)學生成績管理、成績單印製、協助學生註冊及升學相關業務，需使用電腦及繕打文書。(3)其他臨時交辦事項。
2.工作環境：
(1)辦公廳舍環境：已設置無障礙設施(包含專用停車格、無障礙坡道、廁所)，如有其他輔具需求，可透過職務再設計申請。另辦公室於1樓，機關無電梯。(2)用膳或宿舍情形：可自費參加營養午餐(寒暑假無提供)，無提供宿舍。(3)交通狀況：機關位處山坡，搭乘公車者下車後約步行15分鐘，開車者距離國道1號基隆交流道，約5分鐘車程。
</t>
  </si>
  <si>
    <t xml:space="preserve">1.工作內容：
(1)公文收發取送、檔案歸檔及管理工作。(2)郵寄物品及信件處理、郵資添購登記與管理(需至郵局辦理信件交寄)。(3)典守學校印信，記載學校大事及校史業務，本校之會議記錄。(4)各項招標文件之整理及保管、跑馬燈發佈事項;學校相關新聞剪報掃描。(5)薪資、各項獎金、補助費用等清冊製作及代課費請領)。(6)勞、健保業務。(7)其他臨時交辦事項。以上業務需使用電腦繕打文書及操作公文、薪資、勞保、健保等相關系統。
2.工作環境：
(1)本校已設置無障礙坡道、無障礙廁所及電梯並設有身心障礙者專用停車位。(2)可自費參加營養午餐，無提供宿舍。(3)本校可搭乘大臺南市公車-綠支線之綠5、綠6或綠7公車至「新市國小」站下車即到達本校或搭乘火車至新市站下車步行至本校約25分鐘。
</t>
  </si>
  <si>
    <t xml:space="preserve">1.工作內容：
(1)協助本校財產管理工作暨財產盤點業務。(2)圖書館管理工作暨協助午餐工作。(3)辦理公文收發研考及檔管管理。(4)其他臨時交辦事項。
2.工作環境：
(1) 辦公廳舍環境：已設置無障礙設施(包括專用停車格、緊急服務鈴、無障礙坡道、廁所、導盲磚及電梯)。另辦公室位於2樓，室內並有無障礙空間。(2) 用膳或宿舍情形：可自費參加營養午餐用餐地點在辦公室內，無提供宿舍。(3) 交通狀況：機關臨近永康火車站約10分鐘路；和欣及統聯車站，約3至5分鐘路程；臨近中正北路及中正南路道路口，距離1號國道永康交流道約7至14分鐘車程，距離86號快速道路往高鐵路程約20至25分鐘以內車程，往機場路程約35分鐘以內車程。
</t>
  </si>
  <si>
    <t xml:space="preserve">1.工作內容：
(1)社會行政各項補助案。(2)各項綜合業務(社福考核、預算編列、控管及會議管考)。(3)各項社福政策規劃、評估。(4)其他臨時交辦事項。
2.工作環境：
(1)辦公廳舍環境：已設置無障礙設施(包括無障礙坡道、廁所及電梯)。另辦公室位於3、4樓，室內並有無障礙空間。(2) 用膳或宿舍情形：本府地下室備有餐廳，無提供宿舍。(3) 交通狀況：機關臨近桃園火車站，約10鐘車程，有免費低底盤電動巴士交通車往返。
</t>
  </si>
  <si>
    <t xml:space="preserve">1.工作內容：
(1)辦理教師請假調課、代課之排課相關業務，需與教師聯繫。(2)處理段考、模擬考等考試業務，印刷考卷時需走動，並使用電腦繕打文書。(3)教學設備、專科教室管理及基本維護。
2.工作環境：
(1)辦公廳舍環境已設置無障礙設施(包括專用停車格、無障礙坡道、廁所及電梯)。另辦公室位於3樓。如有其他需求，可透過職務再設計申請。(2)用膳或宿舍情形可自費參加營養午 餐，有提供宿舍，須依序安排分配不保證有空房。(3)交通狀況機關臨近公車站，約5分鐘路程。機關距離國道6號交流道路約50分鐘以內車程。
</t>
  </si>
  <si>
    <t xml:space="preserve">1.工作內容：
(1)辦理勞動統計調查。(2)彙編勞動統計分析及報告。(3)其他臨時交辦事項。
2.工作環境：
(1)辦公廳舍環境:設有機車專用停車格、無障礙電梯及廁所。(2)用膳或宿舍情形:無餐廳，無提供宿舍。(3)交通狀況:機關鄰近臺北車站捷運站，約8分鐘路程。
</t>
  </si>
  <si>
    <t xml:space="preserve">1.工作內容：
(1)家庭收支調查前置作業(宣導講習、抽樣、調查表件編製)。(2)家庭收支調查執行作業(督導、複查、資料檢核)。(3)家庭收支調查資料處理(資料整編、統計分析、國際文獻研析)及其他交辦事項。
2.工作環境：
(1)已設置無障礙坡道及廁所，辦公室位於1樓。(2)交通狀況：本機關距離公車站步行約3分鐘。(3)用膳或宿舍情形：用膳需自理(有提供蒸便當設備)；無提供宿舍。
</t>
  </si>
  <si>
    <t xml:space="preserve">1.工作內容：
(1)辦理國勢普查、統計抽樣調查業務等相關事宜。(2)資料處理及編製分析報告等相關事宜。(3)其他臨時交辦事項。
2.工作環境：
(1)已設置無障礙坡道、廁所及電梯，辦公室位於3樓。(2)交通狀況：本機關距離小南門捷運站步行約5分鐘。(3)用膳或宿舍情形：備有餐廳，有宿舍但名額有限申請者須抽籤。
</t>
  </si>
  <si>
    <t xml:space="preserve">1.工作內容：
(1)辦理登記案件審查。(2)辦理業務相關公文。(3)臨時交辦事項。
2.工作環境：
(1)辦公廳舍環境：已設置無障礙設施(包括機車專用停車格、緊急服務鈴、無障礙坡道、廁所)。另辦公位置位於1樓，無電梯。(2)用膳或宿舍情形：須自備繕食，有宿舍(惟目前宿舍人數額滿，須候補)。(3)交通狀況：機關臨近瑞芳火車站，約3分鐘路程。
</t>
  </si>
  <si>
    <t xml:space="preserve">1.工作內容：
(1)辦理河、海堤工程規劃、測量、設計、施工、河川管理、用地取得等相關業務。(2)需時常前往現地查勘驗收等，具備自行駕車前往能力佳。(3)本職務未來配合行政院組織調整，將隨同業務移撥至他機關，屆時並以調整後情形為準。
2.工作環境：
(1)辦公廳舍環境：1樓已設置無障礙設施(包括專用停車格、緊急服務鈴、無障礙坡道、廁所、輪椅及電梯)。另辦公室共4樓層，電梯可達，惟實際服務樓層未定。(2)現無輔助器具，如有其他需求，可透過職務再設計申請。(3)用膳或宿舍情形：膳食自理，無提供宿舍。(4)交通狀況：機關位於市中心，距離花蓮火車站，開車約15分鐘路程。
</t>
  </si>
  <si>
    <t xml:space="preserve">1.工作內容：
(1)從事相關類科專利申請案審查及交辦事項。(2)本職務工作內容為辦理專利案件審查，須具備縝密思考邏輯及高度專注力；於審查過程有缺件或有誤時，須與申請人溝通協調。另配合全面線上審查，審查過程須長期使用電腦，較耗費眼力。
2.工作環境：
(1) 辦公廳舍環境：已設置無障礙設施(包括緊急服務鈴、無障礙坡道、廁所、導盲磚及電梯)。(2) 用膳或宿舍情形：備有餐廳可自費參加午餐，無提供宿舍。(3) 交通狀況：本局臨近公館(新店線)及科技大樓(文湖線)捷運站，約10分鐘路程。
</t>
  </si>
  <si>
    <t xml:space="preserve">1.工作內容：
(1)衛生技術相關業務。(2)辦理傳染病防治及查核業務。(3)需配合業務外出至各區衛生所辦理查核工作。(4)其他臨時交辦業務。
2.工作環境：
(1)辦公廳舍環境：已設置無障礙設施(包括專用停車格、無障礙坡道、廁所)。(2)如有其他輔具需求，可透過職務再設計申請。(3)交通狀況：機關鄰近新埔及板橋捷運站、板橋火車站、板橋高鐵站，約15分鐘路程。(4)無提供宿舍，用餐自理。
</t>
  </si>
  <si>
    <t xml:space="preserve">1.工作內容：
(1)辦理本校各項採購及物品管理業務。(2)辦理本校各項財務管理業務。(3)辦理本校辦公處所管理業務。(4)辦理本校各項房舍及物品維修業務。(5)其他臨時交辦事項。
2.工作環境：
(1)辦公廳舍環境：已設置無障礙設施包括專用停車位、緊急服務鈴、無障礙坡道、廁所、導盲磚，但無電梯。另辦公室位於2樓，室內並有無障礙空間。且本校各處室位於不同樓層，本職務工作需於各處室走動。(2) 用膳或宿舍情形：可自費參加營養午餐，無提供宿舍。(3)交通狀況：機關臨近高鐵沙崙站，約3分鐘路程，距離86號快速道路，約3分鐘以內車程，距離1號國道仁德交流道，約10分鐘車程。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</si>
</sst>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_);[Red]\(#,##0\)"/>
    <numFmt numFmtId="179" formatCode="m&quot;月&quot;d&quot;日&quot;"/>
    <numFmt numFmtId="180" formatCode="#,##0.0_ ;[Red]\-#,##0.0\ "/>
    <numFmt numFmtId="181" formatCode="&quot;Yes&quot;;&quot;Yes&quot;;&quot;No&quot;"/>
    <numFmt numFmtId="182" formatCode="&quot;True&quot;;&quot;True&quot;;&quot;False&quot;"/>
    <numFmt numFmtId="183" formatCode="&quot;On&quot;;&quot;On&quot;;&quot;Off&quot;"/>
    <numFmt numFmtId="184" formatCode="#,##0_ ;[Red]\-#,##0\ "/>
    <numFmt numFmtId="185" formatCode="#,##0_ "/>
    <numFmt numFmtId="186" formatCode="#,##0.00_);[Red]\(#,##0.00\)"/>
    <numFmt numFmtId="187" formatCode="0_ "/>
    <numFmt numFmtId="188" formatCode="#,##0;[Red]#,##0"/>
  </numFmts>
  <fonts count="43">
    <font>
      <sz val="12"/>
      <name val="細明體"/>
      <family val="3"/>
    </font>
    <font>
      <sz val="12"/>
      <name val="新細明體"/>
      <family val="1"/>
    </font>
    <font>
      <u val="single"/>
      <sz val="12"/>
      <color indexed="36"/>
      <name val="新細明體"/>
      <family val="1"/>
    </font>
    <font>
      <u val="single"/>
      <sz val="12"/>
      <color indexed="12"/>
      <name val="新細明體"/>
      <family val="1"/>
    </font>
    <font>
      <sz val="9"/>
      <name val="新細明體"/>
      <family val="1"/>
    </font>
    <font>
      <sz val="11"/>
      <name val="標楷體"/>
      <family val="4"/>
    </font>
    <font>
      <sz val="10"/>
      <name val="標楷體"/>
      <family val="4"/>
    </font>
    <font>
      <b/>
      <sz val="12"/>
      <name val="標楷體"/>
      <family val="4"/>
    </font>
    <font>
      <sz val="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28">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NumberFormat="1" applyFont="1" applyAlignment="1">
      <alignment horizontal="center" vertical="center" wrapText="1"/>
    </xf>
    <xf numFmtId="188" fontId="8" fillId="0" borderId="0" xfId="0" applyNumberFormat="1" applyFont="1" applyAlignment="1">
      <alignment horizontal="center" vertical="center"/>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wrapText="1"/>
    </xf>
    <xf numFmtId="188" fontId="6" fillId="0" borderId="10" xfId="0" applyNumberFormat="1" applyFont="1" applyBorder="1" applyAlignment="1">
      <alignment horizontal="center" vertical="center"/>
    </xf>
    <xf numFmtId="0" fontId="6" fillId="0" borderId="10" xfId="33" applyNumberFormat="1" applyFont="1" applyBorder="1" applyAlignment="1">
      <alignment horizontal="center" vertical="center" wrapText="1"/>
      <protection/>
    </xf>
    <xf numFmtId="188" fontId="6" fillId="0" borderId="10" xfId="0" applyNumberFormat="1" applyFont="1" applyBorder="1" applyAlignment="1">
      <alignment horizontal="center" vertical="center" wrapText="1"/>
    </xf>
    <xf numFmtId="188" fontId="8" fillId="0" borderId="10" xfId="0" applyNumberFormat="1" applyFont="1" applyBorder="1" applyAlignment="1">
      <alignment horizontal="center" vertical="center"/>
    </xf>
    <xf numFmtId="0" fontId="6" fillId="0" borderId="10" xfId="0" applyFont="1" applyBorder="1" applyAlignment="1" quotePrefix="1">
      <alignment horizontal="left" vertical="center" wrapText="1"/>
    </xf>
    <xf numFmtId="0" fontId="6" fillId="33" borderId="10" xfId="0" applyNumberFormat="1" applyFont="1" applyFill="1" applyBorder="1" applyAlignment="1">
      <alignment horizontal="center" vertical="center" wrapText="1"/>
    </xf>
    <xf numFmtId="188" fontId="8" fillId="33" borderId="10" xfId="0" applyNumberFormat="1" applyFont="1" applyFill="1" applyBorder="1" applyAlignment="1">
      <alignment horizontal="center" vertical="center"/>
    </xf>
    <xf numFmtId="0" fontId="6" fillId="33" borderId="10" xfId="0" applyFont="1" applyFill="1" applyBorder="1" applyAlignment="1">
      <alignment horizontal="left" vertical="center" wrapText="1"/>
    </xf>
    <xf numFmtId="0" fontId="6" fillId="33" borderId="11" xfId="0" applyNumberFormat="1" applyFont="1" applyFill="1" applyBorder="1" applyAlignment="1">
      <alignment horizontal="center" vertical="center" wrapText="1"/>
    </xf>
    <xf numFmtId="188" fontId="8" fillId="33" borderId="11" xfId="0" applyNumberFormat="1" applyFont="1" applyFill="1" applyBorder="1" applyAlignment="1">
      <alignment horizontal="center" vertical="center"/>
    </xf>
    <xf numFmtId="0" fontId="6" fillId="33" borderId="11" xfId="0" applyFont="1" applyFill="1" applyBorder="1" applyAlignment="1">
      <alignment horizontal="left" vertical="center" wrapText="1"/>
    </xf>
    <xf numFmtId="0" fontId="7" fillId="0" borderId="0" xfId="34" applyFont="1" applyBorder="1" applyAlignment="1" quotePrefix="1">
      <alignment horizontal="center" vertical="center"/>
      <protection/>
    </xf>
    <xf numFmtId="0" fontId="6" fillId="0" borderId="10" xfId="34" applyNumberFormat="1" applyFont="1" applyBorder="1" applyAlignment="1">
      <alignment horizontal="center" vertical="center" wrapText="1"/>
      <protection/>
    </xf>
    <xf numFmtId="0" fontId="6" fillId="0" borderId="10" xfId="0" applyNumberFormat="1" applyFont="1" applyBorder="1" applyAlignment="1">
      <alignment horizontal="center" vertical="center" wrapText="1"/>
    </xf>
    <xf numFmtId="0" fontId="0" fillId="0" borderId="10" xfId="0" applyBorder="1" applyAlignment="1">
      <alignment vertical="center"/>
    </xf>
    <xf numFmtId="0"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188" fontId="6" fillId="0" borderId="10" xfId="0" applyNumberFormat="1" applyFont="1" applyBorder="1" applyAlignment="1">
      <alignment horizontal="center"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1" xfId="33"/>
    <cellStyle name="一般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31"/>
  <sheetViews>
    <sheetView tabSelected="1" view="pageLayout" zoomScaleNormal="145" workbookViewId="0" topLeftCell="A7">
      <selection activeCell="J4" sqref="J4"/>
    </sheetView>
  </sheetViews>
  <sheetFormatPr defaultColWidth="9.00390625" defaultRowHeight="16.5"/>
  <cols>
    <col min="1" max="1" width="4.625" style="4" customWidth="1"/>
    <col min="2" max="3" width="5.125" style="4" customWidth="1"/>
    <col min="4" max="4" width="11.125" style="4" customWidth="1"/>
    <col min="5" max="5" width="6.625" style="4" customWidth="1"/>
    <col min="6" max="6" width="7.625" style="4" customWidth="1"/>
    <col min="7" max="7" width="9.625" style="4" customWidth="1"/>
    <col min="8" max="8" width="8.875" style="4" hidden="1" customWidth="1"/>
    <col min="9" max="9" width="6.625" style="4" customWidth="1"/>
    <col min="10" max="13" width="5.625" style="5" customWidth="1"/>
    <col min="14" max="15" width="5.625" style="5" hidden="1" customWidth="1"/>
    <col min="16" max="16" width="4.625" style="5" customWidth="1"/>
    <col min="17" max="17" width="35.625" style="6" customWidth="1"/>
    <col min="18" max="20" width="9.625" style="6" customWidth="1"/>
    <col min="21" max="21" width="12.50390625" style="6" customWidth="1"/>
  </cols>
  <sheetData>
    <row r="1" spans="1:21" ht="30" customHeight="1">
      <c r="A1" s="20" t="s">
        <v>162</v>
      </c>
      <c r="B1" s="20"/>
      <c r="C1" s="20"/>
      <c r="D1" s="20"/>
      <c r="E1" s="20"/>
      <c r="F1" s="20"/>
      <c r="G1" s="20"/>
      <c r="H1" s="20"/>
      <c r="I1" s="20"/>
      <c r="J1" s="20"/>
      <c r="K1" s="20"/>
      <c r="L1" s="20"/>
      <c r="M1" s="20"/>
      <c r="N1" s="20"/>
      <c r="O1" s="20"/>
      <c r="P1" s="20"/>
      <c r="Q1" s="20"/>
      <c r="R1" s="20"/>
      <c r="S1" s="20"/>
      <c r="T1" s="20"/>
      <c r="U1" s="20"/>
    </row>
    <row r="2" spans="1:21" s="2" customFormat="1" ht="20.25" customHeight="1">
      <c r="A2" s="21" t="s">
        <v>0</v>
      </c>
      <c r="B2" s="24" t="s">
        <v>1</v>
      </c>
      <c r="C2" s="24"/>
      <c r="D2" s="22" t="s">
        <v>5</v>
      </c>
      <c r="E2" s="22" t="s">
        <v>6</v>
      </c>
      <c r="F2" s="21" t="s">
        <v>7</v>
      </c>
      <c r="G2" s="21" t="s">
        <v>8</v>
      </c>
      <c r="H2" s="21" t="s">
        <v>10</v>
      </c>
      <c r="I2" s="22" t="s">
        <v>14</v>
      </c>
      <c r="J2" s="27" t="s">
        <v>4</v>
      </c>
      <c r="K2" s="23"/>
      <c r="L2" s="23"/>
      <c r="M2" s="23"/>
      <c r="N2" s="23"/>
      <c r="O2" s="23"/>
      <c r="P2" s="23"/>
      <c r="Q2" s="25" t="s">
        <v>163</v>
      </c>
      <c r="R2" s="25" t="s">
        <v>11</v>
      </c>
      <c r="S2" s="25" t="s">
        <v>15</v>
      </c>
      <c r="T2" s="25" t="s">
        <v>12</v>
      </c>
      <c r="U2" s="25" t="s">
        <v>13</v>
      </c>
    </row>
    <row r="3" spans="1:21" s="3" customFormat="1" ht="78.75" customHeight="1">
      <c r="A3" s="21"/>
      <c r="B3" s="10" t="s">
        <v>2</v>
      </c>
      <c r="C3" s="8" t="s">
        <v>9</v>
      </c>
      <c r="D3" s="22"/>
      <c r="E3" s="22"/>
      <c r="F3" s="23"/>
      <c r="G3" s="23"/>
      <c r="H3" s="21"/>
      <c r="I3" s="22"/>
      <c r="J3" s="11" t="s">
        <v>16</v>
      </c>
      <c r="K3" s="11" t="s">
        <v>17</v>
      </c>
      <c r="L3" s="11" t="s">
        <v>18</v>
      </c>
      <c r="M3" s="11" t="s">
        <v>19</v>
      </c>
      <c r="N3" s="11"/>
      <c r="O3" s="11"/>
      <c r="P3" s="9" t="s">
        <v>3</v>
      </c>
      <c r="Q3" s="25"/>
      <c r="R3" s="26"/>
      <c r="S3" s="26"/>
      <c r="T3" s="26"/>
      <c r="U3" s="26"/>
    </row>
    <row r="4" spans="1:21" s="1" customFormat="1" ht="261.75">
      <c r="A4" s="8" t="s">
        <v>20</v>
      </c>
      <c r="B4" s="8" t="s">
        <v>21</v>
      </c>
      <c r="C4" s="8" t="s">
        <v>21</v>
      </c>
      <c r="D4" s="8" t="s">
        <v>22</v>
      </c>
      <c r="E4" s="8" t="s">
        <v>23</v>
      </c>
      <c r="F4" s="8" t="s">
        <v>24</v>
      </c>
      <c r="G4" s="8" t="s">
        <v>25</v>
      </c>
      <c r="H4" s="8" t="s">
        <v>26</v>
      </c>
      <c r="I4" s="8" t="s">
        <v>27</v>
      </c>
      <c r="J4" s="12">
        <v>1</v>
      </c>
      <c r="K4" s="12">
        <v>0</v>
      </c>
      <c r="L4" s="12">
        <v>0</v>
      </c>
      <c r="M4" s="12">
        <v>0</v>
      </c>
      <c r="N4" s="12">
        <v>0</v>
      </c>
      <c r="O4" s="12">
        <v>0</v>
      </c>
      <c r="P4" s="12">
        <f aca="true" t="shared" si="0" ref="P4:P31">J4+K4+L4+M4</f>
        <v>1</v>
      </c>
      <c r="Q4" s="13" t="s">
        <v>164</v>
      </c>
      <c r="R4" s="7" t="s">
        <v>28</v>
      </c>
      <c r="S4" s="7" t="s">
        <v>29</v>
      </c>
      <c r="T4" s="7" t="s">
        <v>30</v>
      </c>
      <c r="U4" s="7" t="s">
        <v>31</v>
      </c>
    </row>
    <row r="5" spans="1:21" s="1" customFormat="1" ht="276">
      <c r="A5" s="8" t="s">
        <v>20</v>
      </c>
      <c r="B5" s="8" t="s">
        <v>21</v>
      </c>
      <c r="C5" s="8" t="s">
        <v>21</v>
      </c>
      <c r="D5" s="8" t="s">
        <v>22</v>
      </c>
      <c r="E5" s="8" t="s">
        <v>23</v>
      </c>
      <c r="F5" s="8" t="s">
        <v>32</v>
      </c>
      <c r="G5" s="8" t="s">
        <v>33</v>
      </c>
      <c r="H5" s="8" t="s">
        <v>34</v>
      </c>
      <c r="I5" s="8" t="s">
        <v>35</v>
      </c>
      <c r="J5" s="12">
        <v>1</v>
      </c>
      <c r="K5" s="12">
        <v>0</v>
      </c>
      <c r="L5" s="12">
        <v>0</v>
      </c>
      <c r="M5" s="12">
        <v>0</v>
      </c>
      <c r="N5" s="12">
        <v>0</v>
      </c>
      <c r="O5" s="12">
        <v>0</v>
      </c>
      <c r="P5" s="12">
        <f t="shared" si="0"/>
        <v>1</v>
      </c>
      <c r="Q5" s="13" t="s">
        <v>165</v>
      </c>
      <c r="R5" s="7" t="s">
        <v>36</v>
      </c>
      <c r="S5" s="7" t="s">
        <v>37</v>
      </c>
      <c r="T5" s="7" t="s">
        <v>38</v>
      </c>
      <c r="U5" s="7" t="s">
        <v>39</v>
      </c>
    </row>
    <row r="6" spans="1:21" s="1" customFormat="1" ht="207">
      <c r="A6" s="8" t="s">
        <v>20</v>
      </c>
      <c r="B6" s="8" t="s">
        <v>21</v>
      </c>
      <c r="C6" s="8" t="s">
        <v>21</v>
      </c>
      <c r="D6" s="8" t="s">
        <v>22</v>
      </c>
      <c r="E6" s="8" t="s">
        <v>23</v>
      </c>
      <c r="F6" s="8" t="s">
        <v>40</v>
      </c>
      <c r="G6" s="8" t="s">
        <v>41</v>
      </c>
      <c r="H6" s="8" t="s">
        <v>42</v>
      </c>
      <c r="I6" s="8" t="s">
        <v>35</v>
      </c>
      <c r="J6" s="12">
        <v>0</v>
      </c>
      <c r="K6" s="12">
        <v>1</v>
      </c>
      <c r="L6" s="12">
        <v>0</v>
      </c>
      <c r="M6" s="12">
        <v>0</v>
      </c>
      <c r="N6" s="12">
        <v>0</v>
      </c>
      <c r="O6" s="12">
        <v>0</v>
      </c>
      <c r="P6" s="12">
        <f t="shared" si="0"/>
        <v>1</v>
      </c>
      <c r="Q6" s="13" t="s">
        <v>166</v>
      </c>
      <c r="R6" s="7" t="s">
        <v>43</v>
      </c>
      <c r="S6" s="7" t="s">
        <v>44</v>
      </c>
      <c r="T6" s="7" t="s">
        <v>45</v>
      </c>
      <c r="U6" s="7" t="s">
        <v>46</v>
      </c>
    </row>
    <row r="7" spans="1:21" s="1" customFormat="1" ht="234">
      <c r="A7" s="8" t="s">
        <v>20</v>
      </c>
      <c r="B7" s="8" t="s">
        <v>21</v>
      </c>
      <c r="C7" s="8" t="s">
        <v>21</v>
      </c>
      <c r="D7" s="8" t="s">
        <v>22</v>
      </c>
      <c r="E7" s="8" t="s">
        <v>23</v>
      </c>
      <c r="F7" s="8" t="s">
        <v>24</v>
      </c>
      <c r="G7" s="8" t="s">
        <v>47</v>
      </c>
      <c r="H7" s="8" t="s">
        <v>48</v>
      </c>
      <c r="I7" s="8" t="s">
        <v>49</v>
      </c>
      <c r="J7" s="12">
        <v>1</v>
      </c>
      <c r="K7" s="12">
        <v>0</v>
      </c>
      <c r="L7" s="12">
        <v>0</v>
      </c>
      <c r="M7" s="12">
        <v>0</v>
      </c>
      <c r="N7" s="12">
        <v>0</v>
      </c>
      <c r="O7" s="12">
        <v>0</v>
      </c>
      <c r="P7" s="12">
        <f t="shared" si="0"/>
        <v>1</v>
      </c>
      <c r="Q7" s="13" t="s">
        <v>178</v>
      </c>
      <c r="R7" s="7" t="s">
        <v>50</v>
      </c>
      <c r="S7" s="7" t="s">
        <v>51</v>
      </c>
      <c r="T7" s="7" t="s">
        <v>52</v>
      </c>
      <c r="U7" s="7" t="s">
        <v>53</v>
      </c>
    </row>
    <row r="8" spans="1:21" s="1" customFormat="1" ht="289.5">
      <c r="A8" s="8" t="s">
        <v>20</v>
      </c>
      <c r="B8" s="8" t="s">
        <v>21</v>
      </c>
      <c r="C8" s="8" t="s">
        <v>21</v>
      </c>
      <c r="D8" s="8" t="s">
        <v>22</v>
      </c>
      <c r="E8" s="8" t="s">
        <v>23</v>
      </c>
      <c r="F8" s="8" t="s">
        <v>54</v>
      </c>
      <c r="G8" s="8" t="s">
        <v>55</v>
      </c>
      <c r="H8" s="8" t="s">
        <v>56</v>
      </c>
      <c r="I8" s="8" t="s">
        <v>49</v>
      </c>
      <c r="J8" s="12">
        <v>1</v>
      </c>
      <c r="K8" s="12">
        <v>0</v>
      </c>
      <c r="L8" s="12">
        <v>0</v>
      </c>
      <c r="M8" s="12">
        <v>0</v>
      </c>
      <c r="N8" s="12">
        <v>0</v>
      </c>
      <c r="O8" s="12">
        <v>0</v>
      </c>
      <c r="P8" s="12">
        <f t="shared" si="0"/>
        <v>1</v>
      </c>
      <c r="Q8" s="13" t="s">
        <v>167</v>
      </c>
      <c r="R8" s="7" t="s">
        <v>57</v>
      </c>
      <c r="S8" s="7" t="s">
        <v>58</v>
      </c>
      <c r="T8" s="7" t="s">
        <v>59</v>
      </c>
      <c r="U8" s="7" t="s">
        <v>60</v>
      </c>
    </row>
    <row r="9" spans="1:21" s="1" customFormat="1" ht="261.75">
      <c r="A9" s="8" t="s">
        <v>20</v>
      </c>
      <c r="B9" s="8" t="s">
        <v>21</v>
      </c>
      <c r="C9" s="8" t="s">
        <v>21</v>
      </c>
      <c r="D9" s="8" t="s">
        <v>22</v>
      </c>
      <c r="E9" s="8" t="s">
        <v>23</v>
      </c>
      <c r="F9" s="8" t="s">
        <v>54</v>
      </c>
      <c r="G9" s="8" t="s">
        <v>61</v>
      </c>
      <c r="H9" s="8" t="s">
        <v>62</v>
      </c>
      <c r="I9" s="8" t="s">
        <v>49</v>
      </c>
      <c r="J9" s="12">
        <v>1</v>
      </c>
      <c r="K9" s="12">
        <v>0</v>
      </c>
      <c r="L9" s="12">
        <v>0</v>
      </c>
      <c r="M9" s="12">
        <v>0</v>
      </c>
      <c r="N9" s="12">
        <v>0</v>
      </c>
      <c r="O9" s="12">
        <v>0</v>
      </c>
      <c r="P9" s="12">
        <f t="shared" si="0"/>
        <v>1</v>
      </c>
      <c r="Q9" s="13" t="s">
        <v>168</v>
      </c>
      <c r="R9" s="7" t="s">
        <v>63</v>
      </c>
      <c r="S9" s="7" t="s">
        <v>64</v>
      </c>
      <c r="T9" s="7" t="s">
        <v>65</v>
      </c>
      <c r="U9" s="7" t="s">
        <v>66</v>
      </c>
    </row>
    <row r="10" spans="1:21" s="1" customFormat="1" ht="24.75" customHeight="1">
      <c r="A10" s="14" t="s">
        <v>67</v>
      </c>
      <c r="B10" s="14"/>
      <c r="C10" s="14"/>
      <c r="D10" s="14"/>
      <c r="E10" s="14"/>
      <c r="F10" s="14"/>
      <c r="G10" s="14"/>
      <c r="H10" s="14"/>
      <c r="I10" s="14"/>
      <c r="J10" s="15">
        <v>5</v>
      </c>
      <c r="K10" s="15">
        <v>1</v>
      </c>
      <c r="L10" s="15">
        <v>0</v>
      </c>
      <c r="M10" s="15">
        <v>0</v>
      </c>
      <c r="N10" s="15">
        <v>0</v>
      </c>
      <c r="O10" s="15">
        <v>0</v>
      </c>
      <c r="P10" s="15">
        <f t="shared" si="0"/>
        <v>6</v>
      </c>
      <c r="Q10" s="16"/>
      <c r="R10" s="16"/>
      <c r="S10" s="16"/>
      <c r="T10" s="16"/>
      <c r="U10" s="16"/>
    </row>
    <row r="11" spans="1:21" s="1" customFormat="1" ht="192.75">
      <c r="A11" s="8" t="s">
        <v>20</v>
      </c>
      <c r="B11" s="8" t="s">
        <v>68</v>
      </c>
      <c r="C11" s="8" t="s">
        <v>68</v>
      </c>
      <c r="D11" s="8" t="s">
        <v>22</v>
      </c>
      <c r="E11" s="8" t="s">
        <v>69</v>
      </c>
      <c r="F11" s="8" t="s">
        <v>70</v>
      </c>
      <c r="G11" s="8" t="s">
        <v>71</v>
      </c>
      <c r="H11" s="8" t="s">
        <v>72</v>
      </c>
      <c r="I11" s="8" t="s">
        <v>73</v>
      </c>
      <c r="J11" s="12">
        <v>0</v>
      </c>
      <c r="K11" s="12">
        <v>0</v>
      </c>
      <c r="L11" s="12">
        <v>0</v>
      </c>
      <c r="M11" s="12">
        <v>1</v>
      </c>
      <c r="N11" s="12">
        <v>0</v>
      </c>
      <c r="O11" s="12">
        <v>0</v>
      </c>
      <c r="P11" s="12">
        <f t="shared" si="0"/>
        <v>1</v>
      </c>
      <c r="Q11" s="13" t="s">
        <v>169</v>
      </c>
      <c r="R11" s="7" t="s">
        <v>74</v>
      </c>
      <c r="S11" s="7" t="s">
        <v>75</v>
      </c>
      <c r="T11" s="7" t="s">
        <v>76</v>
      </c>
      <c r="U11" s="7" t="s">
        <v>77</v>
      </c>
    </row>
    <row r="12" spans="1:21" s="1" customFormat="1" ht="24.75" customHeight="1">
      <c r="A12" s="14" t="s">
        <v>67</v>
      </c>
      <c r="B12" s="14"/>
      <c r="C12" s="14"/>
      <c r="D12" s="14"/>
      <c r="E12" s="14"/>
      <c r="F12" s="14"/>
      <c r="G12" s="14"/>
      <c r="H12" s="14"/>
      <c r="I12" s="14"/>
      <c r="J12" s="15">
        <v>0</v>
      </c>
      <c r="K12" s="15">
        <v>0</v>
      </c>
      <c r="L12" s="15">
        <v>0</v>
      </c>
      <c r="M12" s="15">
        <v>1</v>
      </c>
      <c r="N12" s="15">
        <v>0</v>
      </c>
      <c r="O12" s="15">
        <v>0</v>
      </c>
      <c r="P12" s="15">
        <f t="shared" si="0"/>
        <v>1</v>
      </c>
      <c r="Q12" s="16"/>
      <c r="R12" s="16"/>
      <c r="S12" s="16"/>
      <c r="T12" s="16"/>
      <c r="U12" s="16"/>
    </row>
    <row r="13" spans="1:21" s="1" customFormat="1" ht="69">
      <c r="A13" s="8" t="s">
        <v>20</v>
      </c>
      <c r="B13" s="8" t="s">
        <v>78</v>
      </c>
      <c r="C13" s="8" t="s">
        <v>78</v>
      </c>
      <c r="D13" s="8" t="s">
        <v>22</v>
      </c>
      <c r="E13" s="8" t="s">
        <v>69</v>
      </c>
      <c r="F13" s="8" t="s">
        <v>70</v>
      </c>
      <c r="G13" s="8" t="s">
        <v>79</v>
      </c>
      <c r="H13" s="8" t="s">
        <v>80</v>
      </c>
      <c r="I13" s="8" t="s">
        <v>73</v>
      </c>
      <c r="J13" s="12">
        <v>0</v>
      </c>
      <c r="K13" s="12">
        <v>0</v>
      </c>
      <c r="L13" s="12">
        <v>0</v>
      </c>
      <c r="M13" s="12">
        <v>1</v>
      </c>
      <c r="N13" s="12">
        <v>0</v>
      </c>
      <c r="O13" s="12">
        <v>0</v>
      </c>
      <c r="P13" s="12">
        <f t="shared" si="0"/>
        <v>1</v>
      </c>
      <c r="Q13" s="13" t="s">
        <v>160</v>
      </c>
      <c r="R13" s="7" t="s">
        <v>81</v>
      </c>
      <c r="S13" s="7" t="s">
        <v>82</v>
      </c>
      <c r="T13" s="7" t="s">
        <v>83</v>
      </c>
      <c r="U13" s="7" t="s">
        <v>84</v>
      </c>
    </row>
    <row r="14" spans="1:21" s="1" customFormat="1" ht="24.75" customHeight="1">
      <c r="A14" s="14" t="s">
        <v>67</v>
      </c>
      <c r="B14" s="14"/>
      <c r="C14" s="14"/>
      <c r="D14" s="14"/>
      <c r="E14" s="14"/>
      <c r="F14" s="14"/>
      <c r="G14" s="14"/>
      <c r="H14" s="14"/>
      <c r="I14" s="14"/>
      <c r="J14" s="15">
        <v>0</v>
      </c>
      <c r="K14" s="15">
        <v>0</v>
      </c>
      <c r="L14" s="15">
        <v>0</v>
      </c>
      <c r="M14" s="15">
        <v>1</v>
      </c>
      <c r="N14" s="15">
        <v>0</v>
      </c>
      <c r="O14" s="15">
        <v>0</v>
      </c>
      <c r="P14" s="15">
        <f t="shared" si="0"/>
        <v>1</v>
      </c>
      <c r="Q14" s="16"/>
      <c r="R14" s="16"/>
      <c r="S14" s="16"/>
      <c r="T14" s="16"/>
      <c r="U14" s="16"/>
    </row>
    <row r="15" spans="1:21" s="1" customFormat="1" ht="220.5">
      <c r="A15" s="8" t="s">
        <v>20</v>
      </c>
      <c r="B15" s="8" t="s">
        <v>85</v>
      </c>
      <c r="C15" s="8" t="s">
        <v>85</v>
      </c>
      <c r="D15" s="8" t="s">
        <v>22</v>
      </c>
      <c r="E15" s="8" t="s">
        <v>23</v>
      </c>
      <c r="F15" s="8" t="s">
        <v>86</v>
      </c>
      <c r="G15" s="8" t="s">
        <v>87</v>
      </c>
      <c r="H15" s="8" t="s">
        <v>88</v>
      </c>
      <c r="I15" s="8" t="s">
        <v>89</v>
      </c>
      <c r="J15" s="12">
        <v>1</v>
      </c>
      <c r="K15" s="12">
        <v>0</v>
      </c>
      <c r="L15" s="12">
        <v>0</v>
      </c>
      <c r="M15" s="12">
        <v>0</v>
      </c>
      <c r="N15" s="12">
        <v>0</v>
      </c>
      <c r="O15" s="12">
        <v>0</v>
      </c>
      <c r="P15" s="12">
        <f t="shared" si="0"/>
        <v>1</v>
      </c>
      <c r="Q15" s="13" t="s">
        <v>170</v>
      </c>
      <c r="R15" s="7" t="s">
        <v>90</v>
      </c>
      <c r="S15" s="7" t="s">
        <v>91</v>
      </c>
      <c r="T15" s="7" t="s">
        <v>92</v>
      </c>
      <c r="U15" s="7" t="s">
        <v>93</v>
      </c>
    </row>
    <row r="16" spans="1:21" s="1" customFormat="1" ht="24.75" customHeight="1">
      <c r="A16" s="14" t="s">
        <v>67</v>
      </c>
      <c r="B16" s="14"/>
      <c r="C16" s="14"/>
      <c r="D16" s="14"/>
      <c r="E16" s="14"/>
      <c r="F16" s="14"/>
      <c r="G16" s="14"/>
      <c r="H16" s="14"/>
      <c r="I16" s="14"/>
      <c r="J16" s="15">
        <v>1</v>
      </c>
      <c r="K16" s="15">
        <v>0</v>
      </c>
      <c r="L16" s="15">
        <v>0</v>
      </c>
      <c r="M16" s="15">
        <v>0</v>
      </c>
      <c r="N16" s="15">
        <v>0</v>
      </c>
      <c r="O16" s="15">
        <v>0</v>
      </c>
      <c r="P16" s="15">
        <f t="shared" si="0"/>
        <v>1</v>
      </c>
      <c r="Q16" s="16"/>
      <c r="R16" s="16"/>
      <c r="S16" s="16"/>
      <c r="T16" s="16"/>
      <c r="U16" s="16"/>
    </row>
    <row r="17" spans="1:21" s="1" customFormat="1" ht="165">
      <c r="A17" s="8" t="s">
        <v>20</v>
      </c>
      <c r="B17" s="8" t="s">
        <v>94</v>
      </c>
      <c r="C17" s="8" t="s">
        <v>94</v>
      </c>
      <c r="D17" s="8" t="s">
        <v>22</v>
      </c>
      <c r="E17" s="8" t="s">
        <v>69</v>
      </c>
      <c r="F17" s="8" t="s">
        <v>95</v>
      </c>
      <c r="G17" s="8" t="s">
        <v>96</v>
      </c>
      <c r="H17" s="8" t="s">
        <v>97</v>
      </c>
      <c r="I17" s="8" t="s">
        <v>98</v>
      </c>
      <c r="J17" s="12">
        <v>1</v>
      </c>
      <c r="K17" s="12">
        <v>0</v>
      </c>
      <c r="L17" s="12">
        <v>0</v>
      </c>
      <c r="M17" s="12">
        <v>0</v>
      </c>
      <c r="N17" s="12">
        <v>0</v>
      </c>
      <c r="O17" s="12">
        <v>0</v>
      </c>
      <c r="P17" s="12">
        <f t="shared" si="0"/>
        <v>1</v>
      </c>
      <c r="Q17" s="13" t="s">
        <v>161</v>
      </c>
      <c r="R17" s="7" t="s">
        <v>99</v>
      </c>
      <c r="S17" s="7" t="s">
        <v>100</v>
      </c>
      <c r="T17" s="7" t="s">
        <v>101</v>
      </c>
      <c r="U17" s="7" t="s">
        <v>102</v>
      </c>
    </row>
    <row r="18" spans="1:21" s="1" customFormat="1" ht="24.75" customHeight="1">
      <c r="A18" s="14" t="s">
        <v>67</v>
      </c>
      <c r="B18" s="14"/>
      <c r="C18" s="14"/>
      <c r="D18" s="14"/>
      <c r="E18" s="14"/>
      <c r="F18" s="14"/>
      <c r="G18" s="14"/>
      <c r="H18" s="14"/>
      <c r="I18" s="14"/>
      <c r="J18" s="15">
        <v>1</v>
      </c>
      <c r="K18" s="15">
        <v>0</v>
      </c>
      <c r="L18" s="15">
        <v>0</v>
      </c>
      <c r="M18" s="15">
        <v>0</v>
      </c>
      <c r="N18" s="15">
        <v>0</v>
      </c>
      <c r="O18" s="15">
        <v>0</v>
      </c>
      <c r="P18" s="15">
        <f t="shared" si="0"/>
        <v>1</v>
      </c>
      <c r="Q18" s="16"/>
      <c r="R18" s="16"/>
      <c r="S18" s="16"/>
      <c r="T18" s="16"/>
      <c r="U18" s="16"/>
    </row>
    <row r="19" spans="1:21" s="1" customFormat="1" ht="123.75">
      <c r="A19" s="8" t="s">
        <v>20</v>
      </c>
      <c r="B19" s="8" t="s">
        <v>103</v>
      </c>
      <c r="C19" s="8" t="s">
        <v>103</v>
      </c>
      <c r="D19" s="8" t="s">
        <v>22</v>
      </c>
      <c r="E19" s="8" t="s">
        <v>69</v>
      </c>
      <c r="F19" s="8" t="s">
        <v>104</v>
      </c>
      <c r="G19" s="8" t="s">
        <v>105</v>
      </c>
      <c r="H19" s="8" t="s">
        <v>106</v>
      </c>
      <c r="I19" s="8" t="s">
        <v>98</v>
      </c>
      <c r="J19" s="12">
        <v>1</v>
      </c>
      <c r="K19" s="12">
        <v>0</v>
      </c>
      <c r="L19" s="12">
        <v>0</v>
      </c>
      <c r="M19" s="12">
        <v>0</v>
      </c>
      <c r="N19" s="12">
        <v>0</v>
      </c>
      <c r="O19" s="12">
        <v>0</v>
      </c>
      <c r="P19" s="12">
        <f t="shared" si="0"/>
        <v>1</v>
      </c>
      <c r="Q19" s="13" t="s">
        <v>171</v>
      </c>
      <c r="R19" s="7" t="s">
        <v>107</v>
      </c>
      <c r="S19" s="7" t="s">
        <v>108</v>
      </c>
      <c r="T19" s="7" t="s">
        <v>109</v>
      </c>
      <c r="U19" s="7" t="s">
        <v>110</v>
      </c>
    </row>
    <row r="20" spans="1:21" s="1" customFormat="1" ht="165">
      <c r="A20" s="8" t="s">
        <v>20</v>
      </c>
      <c r="B20" s="8" t="s">
        <v>103</v>
      </c>
      <c r="C20" s="8" t="s">
        <v>103</v>
      </c>
      <c r="D20" s="8" t="s">
        <v>22</v>
      </c>
      <c r="E20" s="8" t="s">
        <v>69</v>
      </c>
      <c r="F20" s="8" t="s">
        <v>111</v>
      </c>
      <c r="G20" s="8" t="s">
        <v>112</v>
      </c>
      <c r="H20" s="8" t="s">
        <v>113</v>
      </c>
      <c r="I20" s="8" t="s">
        <v>89</v>
      </c>
      <c r="J20" s="12">
        <v>1</v>
      </c>
      <c r="K20" s="12">
        <v>0</v>
      </c>
      <c r="L20" s="12">
        <v>0</v>
      </c>
      <c r="M20" s="12">
        <v>0</v>
      </c>
      <c r="N20" s="12">
        <v>0</v>
      </c>
      <c r="O20" s="12">
        <v>0</v>
      </c>
      <c r="P20" s="12">
        <f t="shared" si="0"/>
        <v>1</v>
      </c>
      <c r="Q20" s="13" t="s">
        <v>172</v>
      </c>
      <c r="R20" s="7" t="s">
        <v>114</v>
      </c>
      <c r="S20" s="7" t="s">
        <v>115</v>
      </c>
      <c r="T20" s="7" t="s">
        <v>116</v>
      </c>
      <c r="U20" s="7" t="s">
        <v>117</v>
      </c>
    </row>
    <row r="21" spans="1:21" s="1" customFormat="1" ht="151.5">
      <c r="A21" s="8" t="s">
        <v>20</v>
      </c>
      <c r="B21" s="8" t="s">
        <v>103</v>
      </c>
      <c r="C21" s="8" t="s">
        <v>103</v>
      </c>
      <c r="D21" s="8" t="s">
        <v>22</v>
      </c>
      <c r="E21" s="8" t="s">
        <v>69</v>
      </c>
      <c r="F21" s="8" t="s">
        <v>70</v>
      </c>
      <c r="G21" s="8" t="s">
        <v>112</v>
      </c>
      <c r="H21" s="8" t="s">
        <v>118</v>
      </c>
      <c r="I21" s="8" t="s">
        <v>98</v>
      </c>
      <c r="J21" s="12">
        <v>0</v>
      </c>
      <c r="K21" s="12">
        <v>1</v>
      </c>
      <c r="L21" s="12">
        <v>0</v>
      </c>
      <c r="M21" s="12">
        <v>0</v>
      </c>
      <c r="N21" s="12">
        <v>0</v>
      </c>
      <c r="O21" s="12">
        <v>0</v>
      </c>
      <c r="P21" s="12">
        <f t="shared" si="0"/>
        <v>1</v>
      </c>
      <c r="Q21" s="13" t="s">
        <v>173</v>
      </c>
      <c r="R21" s="7" t="s">
        <v>114</v>
      </c>
      <c r="S21" s="7" t="s">
        <v>119</v>
      </c>
      <c r="T21" s="7" t="s">
        <v>116</v>
      </c>
      <c r="U21" s="7" t="s">
        <v>117</v>
      </c>
    </row>
    <row r="22" spans="1:21" s="1" customFormat="1" ht="24.75" customHeight="1">
      <c r="A22" s="14" t="s">
        <v>67</v>
      </c>
      <c r="B22" s="14"/>
      <c r="C22" s="14"/>
      <c r="D22" s="14"/>
      <c r="E22" s="14"/>
      <c r="F22" s="14"/>
      <c r="G22" s="14"/>
      <c r="H22" s="14"/>
      <c r="I22" s="14"/>
      <c r="J22" s="15">
        <v>2</v>
      </c>
      <c r="K22" s="15">
        <v>1</v>
      </c>
      <c r="L22" s="15">
        <v>0</v>
      </c>
      <c r="M22" s="15">
        <v>0</v>
      </c>
      <c r="N22" s="15">
        <v>0</v>
      </c>
      <c r="O22" s="15">
        <v>0</v>
      </c>
      <c r="P22" s="15">
        <f t="shared" si="0"/>
        <v>3</v>
      </c>
      <c r="Q22" s="16"/>
      <c r="R22" s="16"/>
      <c r="S22" s="16"/>
      <c r="T22" s="16"/>
      <c r="U22" s="16"/>
    </row>
    <row r="23" spans="1:21" s="1" customFormat="1" ht="165">
      <c r="A23" s="8" t="s">
        <v>20</v>
      </c>
      <c r="B23" s="8" t="s">
        <v>120</v>
      </c>
      <c r="C23" s="8" t="s">
        <v>120</v>
      </c>
      <c r="D23" s="8" t="s">
        <v>22</v>
      </c>
      <c r="E23" s="8" t="s">
        <v>121</v>
      </c>
      <c r="F23" s="8" t="s">
        <v>122</v>
      </c>
      <c r="G23" s="8" t="s">
        <v>123</v>
      </c>
      <c r="H23" s="8" t="s">
        <v>124</v>
      </c>
      <c r="I23" s="8" t="s">
        <v>125</v>
      </c>
      <c r="J23" s="12">
        <v>1</v>
      </c>
      <c r="K23" s="12">
        <v>0</v>
      </c>
      <c r="L23" s="12">
        <v>0</v>
      </c>
      <c r="M23" s="12">
        <v>0</v>
      </c>
      <c r="N23" s="12">
        <v>0</v>
      </c>
      <c r="O23" s="12">
        <v>0</v>
      </c>
      <c r="P23" s="12">
        <f t="shared" si="0"/>
        <v>1</v>
      </c>
      <c r="Q23" s="13" t="s">
        <v>174</v>
      </c>
      <c r="R23" s="7" t="s">
        <v>126</v>
      </c>
      <c r="S23" s="7" t="s">
        <v>127</v>
      </c>
      <c r="T23" s="7" t="s">
        <v>128</v>
      </c>
      <c r="U23" s="7" t="s">
        <v>129</v>
      </c>
    </row>
    <row r="24" spans="1:21" s="1" customFormat="1" ht="24.75" customHeight="1">
      <c r="A24" s="14" t="s">
        <v>67</v>
      </c>
      <c r="B24" s="14"/>
      <c r="C24" s="14"/>
      <c r="D24" s="14"/>
      <c r="E24" s="14"/>
      <c r="F24" s="14"/>
      <c r="G24" s="14"/>
      <c r="H24" s="14"/>
      <c r="I24" s="14"/>
      <c r="J24" s="15">
        <v>1</v>
      </c>
      <c r="K24" s="15">
        <v>0</v>
      </c>
      <c r="L24" s="15">
        <v>0</v>
      </c>
      <c r="M24" s="15">
        <v>0</v>
      </c>
      <c r="N24" s="15">
        <v>0</v>
      </c>
      <c r="O24" s="15">
        <v>0</v>
      </c>
      <c r="P24" s="15">
        <f t="shared" si="0"/>
        <v>1</v>
      </c>
      <c r="Q24" s="16"/>
      <c r="R24" s="16"/>
      <c r="S24" s="16"/>
      <c r="T24" s="16"/>
      <c r="U24" s="16"/>
    </row>
    <row r="25" spans="1:21" s="1" customFormat="1" ht="248.25">
      <c r="A25" s="8" t="s">
        <v>20</v>
      </c>
      <c r="B25" s="8" t="s">
        <v>130</v>
      </c>
      <c r="C25" s="8" t="s">
        <v>130</v>
      </c>
      <c r="D25" s="8" t="s">
        <v>22</v>
      </c>
      <c r="E25" s="8" t="s">
        <v>131</v>
      </c>
      <c r="F25" s="8" t="s">
        <v>132</v>
      </c>
      <c r="G25" s="8" t="s">
        <v>133</v>
      </c>
      <c r="H25" s="8" t="s">
        <v>134</v>
      </c>
      <c r="I25" s="8" t="s">
        <v>135</v>
      </c>
      <c r="J25" s="12">
        <v>1</v>
      </c>
      <c r="K25" s="12">
        <v>0</v>
      </c>
      <c r="L25" s="12">
        <v>0</v>
      </c>
      <c r="M25" s="12">
        <v>0</v>
      </c>
      <c r="N25" s="12">
        <v>0</v>
      </c>
      <c r="O25" s="12">
        <v>0</v>
      </c>
      <c r="P25" s="12">
        <f t="shared" si="0"/>
        <v>1</v>
      </c>
      <c r="Q25" s="13" t="s">
        <v>175</v>
      </c>
      <c r="R25" s="7" t="s">
        <v>136</v>
      </c>
      <c r="S25" s="7" t="s">
        <v>137</v>
      </c>
      <c r="T25" s="7" t="s">
        <v>138</v>
      </c>
      <c r="U25" s="7" t="s">
        <v>139</v>
      </c>
    </row>
    <row r="26" spans="1:21" s="1" customFormat="1" ht="24.75" customHeight="1">
      <c r="A26" s="14" t="s">
        <v>67</v>
      </c>
      <c r="B26" s="14"/>
      <c r="C26" s="14"/>
      <c r="D26" s="14"/>
      <c r="E26" s="14"/>
      <c r="F26" s="14"/>
      <c r="G26" s="14"/>
      <c r="H26" s="14"/>
      <c r="I26" s="14"/>
      <c r="J26" s="15">
        <v>1</v>
      </c>
      <c r="K26" s="15">
        <v>0</v>
      </c>
      <c r="L26" s="15">
        <v>0</v>
      </c>
      <c r="M26" s="15">
        <v>0</v>
      </c>
      <c r="N26" s="15">
        <v>0</v>
      </c>
      <c r="O26" s="15">
        <v>0</v>
      </c>
      <c r="P26" s="15">
        <f t="shared" si="0"/>
        <v>1</v>
      </c>
      <c r="Q26" s="16"/>
      <c r="R26" s="16"/>
      <c r="S26" s="16"/>
      <c r="T26" s="16"/>
      <c r="U26" s="16"/>
    </row>
    <row r="27" spans="1:21" s="1" customFormat="1" ht="207">
      <c r="A27" s="8" t="s">
        <v>20</v>
      </c>
      <c r="B27" s="8" t="s">
        <v>140</v>
      </c>
      <c r="C27" s="8" t="s">
        <v>140</v>
      </c>
      <c r="D27" s="8" t="s">
        <v>141</v>
      </c>
      <c r="E27" s="8" t="s">
        <v>142</v>
      </c>
      <c r="F27" s="8" t="s">
        <v>143</v>
      </c>
      <c r="G27" s="8" t="s">
        <v>144</v>
      </c>
      <c r="H27" s="8" t="s">
        <v>145</v>
      </c>
      <c r="I27" s="8" t="s">
        <v>98</v>
      </c>
      <c r="J27" s="12">
        <v>1</v>
      </c>
      <c r="K27" s="12">
        <v>0</v>
      </c>
      <c r="L27" s="12">
        <v>0</v>
      </c>
      <c r="M27" s="12">
        <v>0</v>
      </c>
      <c r="N27" s="12">
        <v>0</v>
      </c>
      <c r="O27" s="12">
        <v>0</v>
      </c>
      <c r="P27" s="12">
        <f t="shared" si="0"/>
        <v>1</v>
      </c>
      <c r="Q27" s="13" t="s">
        <v>176</v>
      </c>
      <c r="R27" s="7" t="s">
        <v>146</v>
      </c>
      <c r="S27" s="7" t="s">
        <v>147</v>
      </c>
      <c r="T27" s="7" t="s">
        <v>148</v>
      </c>
      <c r="U27" s="7" t="s">
        <v>149</v>
      </c>
    </row>
    <row r="28" spans="1:21" s="1" customFormat="1" ht="24.75" customHeight="1">
      <c r="A28" s="14" t="s">
        <v>67</v>
      </c>
      <c r="B28" s="14"/>
      <c r="C28" s="14"/>
      <c r="D28" s="14"/>
      <c r="E28" s="14"/>
      <c r="F28" s="14"/>
      <c r="G28" s="14"/>
      <c r="H28" s="14"/>
      <c r="I28" s="14"/>
      <c r="J28" s="15">
        <v>1</v>
      </c>
      <c r="K28" s="15">
        <v>0</v>
      </c>
      <c r="L28" s="15">
        <v>0</v>
      </c>
      <c r="M28" s="15">
        <v>0</v>
      </c>
      <c r="N28" s="15">
        <v>0</v>
      </c>
      <c r="O28" s="15">
        <v>0</v>
      </c>
      <c r="P28" s="15">
        <f t="shared" si="0"/>
        <v>1</v>
      </c>
      <c r="Q28" s="16"/>
      <c r="R28" s="16"/>
      <c r="S28" s="16"/>
      <c r="T28" s="16"/>
      <c r="U28" s="16"/>
    </row>
    <row r="29" spans="1:21" ht="179.25">
      <c r="A29" s="8" t="s">
        <v>20</v>
      </c>
      <c r="B29" s="8" t="s">
        <v>150</v>
      </c>
      <c r="C29" s="8" t="s">
        <v>150</v>
      </c>
      <c r="D29" s="8" t="s">
        <v>22</v>
      </c>
      <c r="E29" s="8" t="s">
        <v>151</v>
      </c>
      <c r="F29" s="8" t="s">
        <v>152</v>
      </c>
      <c r="G29" s="8" t="s">
        <v>153</v>
      </c>
      <c r="H29" s="8" t="s">
        <v>154</v>
      </c>
      <c r="I29" s="8" t="s">
        <v>125</v>
      </c>
      <c r="J29" s="12">
        <v>1</v>
      </c>
      <c r="K29" s="12">
        <v>0</v>
      </c>
      <c r="L29" s="12">
        <v>0</v>
      </c>
      <c r="M29" s="12">
        <v>0</v>
      </c>
      <c r="N29" s="12">
        <v>0</v>
      </c>
      <c r="O29" s="12">
        <v>0</v>
      </c>
      <c r="P29" s="12">
        <f t="shared" si="0"/>
        <v>1</v>
      </c>
      <c r="Q29" s="13" t="s">
        <v>177</v>
      </c>
      <c r="R29" s="7" t="s">
        <v>155</v>
      </c>
      <c r="S29" s="7" t="s">
        <v>156</v>
      </c>
      <c r="T29" s="7" t="s">
        <v>157</v>
      </c>
      <c r="U29" s="7" t="s">
        <v>158</v>
      </c>
    </row>
    <row r="30" spans="1:21" ht="24.75" customHeight="1">
      <c r="A30" s="14" t="s">
        <v>67</v>
      </c>
      <c r="B30" s="14"/>
      <c r="C30" s="14"/>
      <c r="D30" s="14"/>
      <c r="E30" s="14"/>
      <c r="F30" s="14"/>
      <c r="G30" s="14"/>
      <c r="H30" s="14"/>
      <c r="I30" s="14"/>
      <c r="J30" s="15">
        <v>1</v>
      </c>
      <c r="K30" s="15">
        <v>0</v>
      </c>
      <c r="L30" s="15">
        <v>0</v>
      </c>
      <c r="M30" s="15">
        <v>0</v>
      </c>
      <c r="N30" s="15">
        <v>0</v>
      </c>
      <c r="O30" s="15">
        <v>0</v>
      </c>
      <c r="P30" s="15">
        <f t="shared" si="0"/>
        <v>1</v>
      </c>
      <c r="Q30" s="16"/>
      <c r="R30" s="16"/>
      <c r="S30" s="16"/>
      <c r="T30" s="16"/>
      <c r="U30" s="16"/>
    </row>
    <row r="31" spans="1:21" ht="24.75" customHeight="1">
      <c r="A31" s="17" t="s">
        <v>159</v>
      </c>
      <c r="B31" s="17"/>
      <c r="C31" s="17"/>
      <c r="D31" s="17"/>
      <c r="E31" s="17"/>
      <c r="F31" s="17"/>
      <c r="G31" s="17"/>
      <c r="H31" s="17"/>
      <c r="I31" s="17"/>
      <c r="J31" s="18">
        <v>13</v>
      </c>
      <c r="K31" s="18">
        <v>2</v>
      </c>
      <c r="L31" s="18">
        <v>0</v>
      </c>
      <c r="M31" s="18">
        <v>2</v>
      </c>
      <c r="N31" s="18">
        <v>0</v>
      </c>
      <c r="O31" s="18">
        <v>0</v>
      </c>
      <c r="P31" s="18">
        <f t="shared" si="0"/>
        <v>17</v>
      </c>
      <c r="Q31" s="19"/>
      <c r="R31" s="19"/>
      <c r="S31" s="19"/>
      <c r="T31" s="19"/>
      <c r="U31" s="19"/>
    </row>
  </sheetData>
  <sheetProtection/>
  <mergeCells count="15">
    <mergeCell ref="T2:T3"/>
    <mergeCell ref="H2:H3"/>
    <mergeCell ref="R2:R3"/>
    <mergeCell ref="J2:P2"/>
    <mergeCell ref="I2:I3"/>
    <mergeCell ref="A1:U1"/>
    <mergeCell ref="A2:A3"/>
    <mergeCell ref="D2:D3"/>
    <mergeCell ref="E2:E3"/>
    <mergeCell ref="F2:F3"/>
    <mergeCell ref="B2:C2"/>
    <mergeCell ref="Q2:Q3"/>
    <mergeCell ref="G2:G3"/>
    <mergeCell ref="U2:U3"/>
    <mergeCell ref="S2:S3"/>
  </mergeCells>
  <printOptions horizontalCentered="1"/>
  <pageMargins left="0.1968503937007874" right="0.1968503937007874" top="0.5905511811023623" bottom="0.5905511811023623" header="0.5118110236220472" footer="0.3937007874015748"/>
  <pageSetup fitToHeight="0" fitToWidth="1" horizontalDpi="600" verticalDpi="600" orientation="landscape" paperSize="9" scale="83" r:id="rId1"/>
  <headerFooter alignWithMargins="0">
    <oddFooter>&amp;C&amp;"標楷體,標準"第&amp;"Times New Roman,標準" &amp;P &amp;"標楷體,標準"頁，共&amp;"Times New Roman,標準" &amp;N &amp;"標楷體,標準"頁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行政院人事行政總處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黃懷禾</dc:creator>
  <cp:keywords/>
  <dc:description/>
  <cp:lastModifiedBy>000653</cp:lastModifiedBy>
  <cp:lastPrinted>2018-10-30T05:56:31Z</cp:lastPrinted>
  <dcterms:created xsi:type="dcterms:W3CDTF">2005-10-04T08:27:14Z</dcterms:created>
  <dcterms:modified xsi:type="dcterms:W3CDTF">2018-11-02T00:48:45Z</dcterms:modified>
  <cp:category/>
  <cp:version/>
  <cp:contentType/>
  <cp:contentStatus/>
</cp:coreProperties>
</file>